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CHACH\Chronik\Chronik ab 1985\Mannschaften\"/>
    </mc:Choice>
  </mc:AlternateContent>
  <xr:revisionPtr revIDLastSave="0" documentId="13_ncr:1_{DEB89EEE-008D-4582-A669-6589FC066673}" xr6:coauthVersionLast="47" xr6:coauthVersionMax="47" xr10:uidLastSave="{00000000-0000-0000-0000-000000000000}"/>
  <bookViews>
    <workbookView xWindow="-108" yWindow="14292" windowWidth="23256" windowHeight="12576" firstSheet="29" activeTab="38" xr2:uid="{4F90F684-9D35-4F5E-B3D2-C4C4DA0EAD6B}"/>
  </bookViews>
  <sheets>
    <sheet name="1985-86" sheetId="3" r:id="rId1"/>
    <sheet name="1986-1987" sheetId="4" r:id="rId2"/>
    <sheet name="1987-88" sheetId="5" r:id="rId3"/>
    <sheet name="1988-89" sheetId="6" r:id="rId4"/>
    <sheet name="1989-90" sheetId="7" r:id="rId5"/>
    <sheet name="1990-91" sheetId="8" r:id="rId6"/>
    <sheet name="1991-92" sheetId="9" r:id="rId7"/>
    <sheet name="1992-93" sheetId="10" r:id="rId8"/>
    <sheet name="1993-94" sheetId="11" r:id="rId9"/>
    <sheet name="1994-95" sheetId="12" r:id="rId10"/>
    <sheet name="1995-96" sheetId="13" r:id="rId11"/>
    <sheet name="1996-97" sheetId="14" r:id="rId12"/>
    <sheet name="1997-98" sheetId="15" r:id="rId13"/>
    <sheet name="1998-99" sheetId="16" r:id="rId14"/>
    <sheet name="1999-00" sheetId="17" r:id="rId15"/>
    <sheet name="2000-01" sheetId="18" r:id="rId16"/>
    <sheet name="2001-02" sheetId="19" r:id="rId17"/>
    <sheet name="2002-03" sheetId="20" r:id="rId18"/>
    <sheet name="2003-04" sheetId="21" r:id="rId19"/>
    <sheet name="2004-05" sheetId="22" r:id="rId20"/>
    <sheet name="2005-06" sheetId="23" r:id="rId21"/>
    <sheet name="2006-07" sheetId="24" r:id="rId22"/>
    <sheet name="2007-08" sheetId="25" r:id="rId23"/>
    <sheet name="2008-09" sheetId="26" r:id="rId24"/>
    <sheet name="2009-10" sheetId="27" r:id="rId25"/>
    <sheet name="2010-11" sheetId="28" r:id="rId26"/>
    <sheet name="2011-12" sheetId="29" r:id="rId27"/>
    <sheet name="2012-13" sheetId="30" r:id="rId28"/>
    <sheet name="2013-14" sheetId="31" r:id="rId29"/>
    <sheet name="2014-15" sheetId="32" r:id="rId30"/>
    <sheet name="2015-16" sheetId="33" r:id="rId31"/>
    <sheet name="2016-17" sheetId="34" r:id="rId32"/>
    <sheet name="2017-18" sheetId="35" r:id="rId33"/>
    <sheet name="2018-19" sheetId="36" r:id="rId34"/>
    <sheet name="2019-21" sheetId="37" r:id="rId35"/>
    <sheet name="2021-22" sheetId="39" r:id="rId36"/>
    <sheet name="2022-23" sheetId="40" r:id="rId37"/>
    <sheet name="2023-24" sheetId="41" r:id="rId38"/>
    <sheet name="2024-25" sheetId="42" r:id="rId3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42" l="1"/>
  <c r="D61" i="42"/>
  <c r="H60" i="42"/>
  <c r="D60" i="42"/>
  <c r="H59" i="42"/>
  <c r="D59" i="42"/>
  <c r="H58" i="42"/>
  <c r="D58" i="42"/>
  <c r="H57" i="42"/>
  <c r="D57" i="42"/>
  <c r="H56" i="42"/>
  <c r="D56" i="42"/>
  <c r="H55" i="42"/>
  <c r="D55" i="42"/>
  <c r="H54" i="42"/>
  <c r="D54" i="42"/>
  <c r="H53" i="42"/>
  <c r="D53" i="42"/>
  <c r="H52" i="42"/>
  <c r="D52" i="42"/>
  <c r="H51" i="42"/>
  <c r="D51" i="42"/>
  <c r="H50" i="42"/>
  <c r="D50" i="42"/>
  <c r="H10" i="42"/>
  <c r="D10" i="42"/>
  <c r="H9" i="42"/>
  <c r="D9" i="42"/>
  <c r="D26" i="42"/>
  <c r="D25" i="42"/>
  <c r="D24" i="42"/>
  <c r="D23" i="42"/>
  <c r="D22" i="42"/>
  <c r="D12" i="42"/>
  <c r="D4" i="42"/>
  <c r="H85" i="42"/>
  <c r="D85" i="42"/>
  <c r="H84" i="42"/>
  <c r="D84" i="42"/>
  <c r="H83" i="42"/>
  <c r="D83" i="42"/>
  <c r="H82" i="42"/>
  <c r="D82" i="42"/>
  <c r="H81" i="42"/>
  <c r="D81" i="42"/>
  <c r="H80" i="42"/>
  <c r="D80" i="42"/>
  <c r="H79" i="42"/>
  <c r="D79" i="42"/>
  <c r="H78" i="42"/>
  <c r="D78" i="42"/>
  <c r="H77" i="42"/>
  <c r="D77" i="42"/>
  <c r="H76" i="42"/>
  <c r="D76" i="42"/>
  <c r="H75" i="42"/>
  <c r="D75" i="42"/>
  <c r="H74" i="42"/>
  <c r="D74" i="42"/>
  <c r="H73" i="42"/>
  <c r="D73" i="42"/>
  <c r="H72" i="42"/>
  <c r="D72" i="42"/>
  <c r="H71" i="42"/>
  <c r="D71" i="42"/>
  <c r="H70" i="42"/>
  <c r="D70" i="42"/>
  <c r="H69" i="42"/>
  <c r="D69" i="42"/>
  <c r="H68" i="42"/>
  <c r="D68" i="42"/>
  <c r="H67" i="42"/>
  <c r="D67" i="42"/>
  <c r="H49" i="42"/>
  <c r="D49" i="42"/>
  <c r="H48" i="42"/>
  <c r="D48" i="42"/>
  <c r="H47" i="42"/>
  <c r="D47" i="42"/>
  <c r="H46" i="42"/>
  <c r="D46" i="42"/>
  <c r="H45" i="42"/>
  <c r="D45" i="42"/>
  <c r="H44" i="42"/>
  <c r="D44" i="42"/>
  <c r="H43" i="42"/>
  <c r="D43" i="42"/>
  <c r="H42" i="42"/>
  <c r="D42" i="42"/>
  <c r="H41" i="42"/>
  <c r="D41" i="42"/>
  <c r="H40" i="42"/>
  <c r="D40" i="42"/>
  <c r="H39" i="42"/>
  <c r="D39" i="42"/>
  <c r="H38" i="42"/>
  <c r="D38" i="42"/>
  <c r="H37" i="42"/>
  <c r="D37" i="42"/>
  <c r="H36" i="42"/>
  <c r="D36" i="42"/>
  <c r="H31" i="42"/>
  <c r="D31" i="42"/>
  <c r="H30" i="42"/>
  <c r="D30" i="42"/>
  <c r="H29" i="42"/>
  <c r="D29" i="42"/>
  <c r="H28" i="42"/>
  <c r="D28" i="42"/>
  <c r="H27" i="42"/>
  <c r="D27" i="42"/>
  <c r="H26" i="42"/>
  <c r="H16" i="42"/>
  <c r="D16" i="42"/>
  <c r="H15" i="42"/>
  <c r="D15" i="42"/>
  <c r="H14" i="42"/>
  <c r="D14" i="42"/>
  <c r="H13" i="42"/>
  <c r="D13" i="42"/>
  <c r="H11" i="42"/>
  <c r="D11" i="42"/>
  <c r="H8" i="42"/>
  <c r="D8" i="42"/>
  <c r="H7" i="42"/>
  <c r="D7" i="42"/>
  <c r="H6" i="42"/>
  <c r="D6" i="42"/>
  <c r="H5" i="42"/>
  <c r="D5" i="42"/>
  <c r="H3" i="42"/>
  <c r="H57" i="41"/>
  <c r="D57" i="41"/>
  <c r="D55" i="41"/>
  <c r="H67" i="41"/>
  <c r="D67" i="41"/>
  <c r="H66" i="41"/>
  <c r="D66" i="41"/>
  <c r="H65" i="41"/>
  <c r="D65" i="41"/>
  <c r="H64" i="41"/>
  <c r="D64" i="41"/>
  <c r="H63" i="41"/>
  <c r="D63" i="41"/>
  <c r="H62" i="41"/>
  <c r="D62" i="41"/>
  <c r="H61" i="41"/>
  <c r="D61" i="41"/>
  <c r="H60" i="41"/>
  <c r="D60" i="41"/>
  <c r="H59" i="41"/>
  <c r="D59" i="41"/>
  <c r="H58" i="41"/>
  <c r="D58" i="41"/>
  <c r="H56" i="41"/>
  <c r="D56" i="41"/>
  <c r="H55" i="41"/>
  <c r="H54" i="41"/>
  <c r="D54" i="41"/>
  <c r="H48" i="41"/>
  <c r="D48" i="41"/>
  <c r="H47" i="41"/>
  <c r="D47" i="41"/>
  <c r="H46" i="41"/>
  <c r="D46" i="41"/>
  <c r="H45" i="41"/>
  <c r="D45" i="41"/>
  <c r="H44" i="41"/>
  <c r="D44" i="41"/>
  <c r="H43" i="41"/>
  <c r="D43" i="41"/>
  <c r="H42" i="41"/>
  <c r="D42" i="41"/>
  <c r="H41" i="41"/>
  <c r="D41" i="41"/>
  <c r="H40" i="41"/>
  <c r="D40" i="41"/>
  <c r="H39" i="41"/>
  <c r="D39" i="41"/>
  <c r="H38" i="41"/>
  <c r="D38" i="41"/>
  <c r="H37" i="41"/>
  <c r="D37" i="41"/>
  <c r="H36" i="41"/>
  <c r="D36" i="41"/>
  <c r="H35" i="41"/>
  <c r="D35" i="41"/>
  <c r="H34" i="41"/>
  <c r="D34" i="41"/>
  <c r="H33" i="41"/>
  <c r="D33" i="41"/>
  <c r="H32" i="41"/>
  <c r="D32" i="41"/>
  <c r="H31" i="41"/>
  <c r="D31" i="41"/>
  <c r="H30" i="41"/>
  <c r="D30" i="41"/>
  <c r="H29" i="41"/>
  <c r="D29" i="41"/>
  <c r="H28" i="41"/>
  <c r="D28" i="41"/>
  <c r="H27" i="41"/>
  <c r="D27" i="41"/>
  <c r="H26" i="41"/>
  <c r="D26" i="41"/>
  <c r="H25" i="41"/>
  <c r="D25" i="41"/>
  <c r="H15" i="41"/>
  <c r="D15" i="41"/>
  <c r="H14" i="41"/>
  <c r="D14" i="41"/>
  <c r="H13" i="41"/>
  <c r="D13" i="41"/>
  <c r="H12" i="41"/>
  <c r="D12" i="41"/>
  <c r="H11" i="41"/>
  <c r="D11" i="41"/>
  <c r="H9" i="41"/>
  <c r="D9" i="41"/>
  <c r="H8" i="41"/>
  <c r="D8" i="41"/>
  <c r="H7" i="41"/>
  <c r="D7" i="41"/>
  <c r="H6" i="41"/>
  <c r="D6" i="41"/>
  <c r="H5" i="41"/>
  <c r="D5" i="41"/>
  <c r="H3" i="41"/>
  <c r="H15" i="40"/>
  <c r="D15" i="40"/>
  <c r="H42" i="40"/>
  <c r="D42" i="40"/>
  <c r="H41" i="40"/>
  <c r="D41" i="40"/>
  <c r="H40" i="40"/>
  <c r="D40" i="40"/>
  <c r="H39" i="40"/>
  <c r="D39" i="40"/>
  <c r="H38" i="40"/>
  <c r="D38" i="40"/>
  <c r="H37" i="40"/>
  <c r="D37" i="40"/>
  <c r="H36" i="40"/>
  <c r="D36" i="40"/>
  <c r="H35" i="40"/>
  <c r="D35" i="40"/>
  <c r="H34" i="40"/>
  <c r="D34" i="40"/>
  <c r="H33" i="40"/>
  <c r="D33" i="40"/>
  <c r="H32" i="40"/>
  <c r="D32" i="40"/>
  <c r="H31" i="40"/>
  <c r="D31" i="40"/>
  <c r="H30" i="40"/>
  <c r="D30" i="40"/>
  <c r="H29" i="40"/>
  <c r="D29" i="40"/>
  <c r="H28" i="40"/>
  <c r="D28" i="40"/>
  <c r="H27" i="40"/>
  <c r="D27" i="40"/>
  <c r="H26" i="40"/>
  <c r="D26" i="40"/>
  <c r="H25" i="40"/>
  <c r="D25" i="40"/>
  <c r="H24" i="40"/>
  <c r="D24" i="40"/>
  <c r="H23" i="40"/>
  <c r="D23" i="40"/>
  <c r="D13" i="40"/>
  <c r="D11" i="40"/>
  <c r="H16" i="40"/>
  <c r="D16" i="40"/>
  <c r="D4" i="40"/>
  <c r="H13" i="40"/>
  <c r="H11" i="40"/>
  <c r="H3" i="40"/>
  <c r="H14" i="40"/>
  <c r="D14" i="40"/>
  <c r="H12" i="40"/>
  <c r="D12" i="40"/>
  <c r="H10" i="40"/>
  <c r="D10" i="40"/>
  <c r="H9" i="40"/>
  <c r="D9" i="40"/>
  <c r="H8" i="40"/>
  <c r="D8" i="40"/>
  <c r="H7" i="40"/>
  <c r="D7" i="40"/>
  <c r="H6" i="40"/>
  <c r="D6" i="40"/>
  <c r="H5" i="40"/>
  <c r="D5" i="40"/>
  <c r="H4" i="40"/>
  <c r="H15" i="37"/>
  <c r="D14" i="37"/>
  <c r="H14" i="37"/>
  <c r="D13" i="37"/>
  <c r="H13" i="37"/>
  <c r="D12" i="37"/>
  <c r="H12" i="37"/>
  <c r="D25" i="39"/>
  <c r="D24" i="39"/>
  <c r="D23" i="39"/>
  <c r="D21" i="39"/>
  <c r="D20" i="39"/>
  <c r="D19" i="39"/>
  <c r="H33" i="39"/>
  <c r="D33" i="39"/>
  <c r="H32" i="39"/>
  <c r="D32" i="39"/>
  <c r="H7" i="39"/>
  <c r="D7" i="39"/>
  <c r="H31" i="39"/>
  <c r="D31" i="39"/>
  <c r="H30" i="39"/>
  <c r="D30" i="39"/>
  <c r="H29" i="39"/>
  <c r="D29" i="39"/>
  <c r="H28" i="39"/>
  <c r="D28" i="39"/>
  <c r="H27" i="39"/>
  <c r="D27" i="39"/>
  <c r="H25" i="39"/>
  <c r="H24" i="39"/>
  <c r="H23" i="39"/>
  <c r="H21" i="39"/>
  <c r="H20" i="39"/>
  <c r="H19" i="39"/>
  <c r="H12" i="39"/>
  <c r="D12" i="39"/>
  <c r="H10" i="39"/>
  <c r="D10" i="39"/>
  <c r="H9" i="39"/>
  <c r="D9" i="39"/>
  <c r="H8" i="39"/>
  <c r="D8" i="39"/>
  <c r="H6" i="39"/>
  <c r="D6" i="39"/>
  <c r="H5" i="39"/>
  <c r="D5" i="39"/>
  <c r="H4" i="39"/>
  <c r="D4" i="39"/>
  <c r="H13" i="36"/>
  <c r="D18" i="31"/>
  <c r="H18" i="31"/>
  <c r="H20" i="26"/>
  <c r="H9" i="26"/>
  <c r="H36" i="16"/>
  <c r="H39" i="11"/>
  <c r="D39" i="11"/>
  <c r="H38" i="11"/>
  <c r="D38" i="11"/>
  <c r="H37" i="11"/>
  <c r="D37" i="11"/>
  <c r="H36" i="11"/>
  <c r="D36" i="11"/>
  <c r="H35" i="11"/>
  <c r="D35" i="11"/>
  <c r="H34" i="11"/>
  <c r="D34" i="11"/>
  <c r="H33" i="11"/>
  <c r="D33" i="11"/>
  <c r="H32" i="11"/>
  <c r="D32" i="11"/>
  <c r="H31" i="11"/>
  <c r="D31" i="11"/>
  <c r="H30" i="11"/>
  <c r="D30" i="11"/>
  <c r="H29" i="11"/>
  <c r="D29" i="11"/>
  <c r="H28" i="11"/>
  <c r="D28" i="11"/>
  <c r="H27" i="11"/>
  <c r="D27" i="11"/>
  <c r="H26" i="11"/>
  <c r="H25" i="11"/>
  <c r="D25" i="11"/>
  <c r="H24" i="11"/>
  <c r="H23" i="11"/>
  <c r="D23" i="11"/>
  <c r="H22" i="11"/>
  <c r="D22" i="11"/>
  <c r="H17" i="40" l="1"/>
  <c r="D17" i="40"/>
  <c r="H34" i="37"/>
  <c r="D34" i="37"/>
  <c r="H33" i="37"/>
  <c r="D33" i="37"/>
  <c r="H32" i="37"/>
  <c r="D32" i="37"/>
  <c r="H31" i="37"/>
  <c r="D31" i="37"/>
  <c r="H30" i="37"/>
  <c r="D30" i="37"/>
  <c r="H29" i="37"/>
  <c r="D29" i="37"/>
  <c r="H28" i="37"/>
  <c r="D28" i="37"/>
  <c r="H27" i="37"/>
  <c r="D27" i="37"/>
  <c r="H26" i="37"/>
  <c r="D26" i="37"/>
  <c r="H25" i="37"/>
  <c r="D25" i="37"/>
  <c r="H24" i="37"/>
  <c r="D24" i="37"/>
  <c r="H23" i="37"/>
  <c r="D23" i="37"/>
  <c r="H22" i="37"/>
  <c r="D22" i="37"/>
  <c r="H20" i="37"/>
  <c r="D20" i="37"/>
  <c r="H11" i="37"/>
  <c r="D11" i="37"/>
  <c r="H10" i="37"/>
  <c r="D10" i="37"/>
  <c r="H9" i="37"/>
  <c r="D9" i="37"/>
  <c r="H8" i="37"/>
  <c r="D8" i="37"/>
  <c r="H6" i="37"/>
  <c r="D6" i="37"/>
  <c r="H5" i="37"/>
  <c r="D5" i="37"/>
  <c r="H4" i="37"/>
  <c r="D4" i="37"/>
  <c r="H3" i="37"/>
  <c r="D3" i="37"/>
  <c r="H16" i="35"/>
  <c r="D16" i="35"/>
  <c r="H15" i="35"/>
  <c r="D15" i="35"/>
  <c r="H14" i="35"/>
  <c r="D14" i="35"/>
  <c r="H31" i="36"/>
  <c r="D31" i="36"/>
  <c r="H30" i="36"/>
  <c r="D30" i="36"/>
  <c r="H29" i="36"/>
  <c r="D29" i="36"/>
  <c r="H28" i="36"/>
  <c r="D28" i="36"/>
  <c r="H27" i="36"/>
  <c r="D27" i="36"/>
  <c r="H26" i="36"/>
  <c r="D26" i="36"/>
  <c r="H25" i="36"/>
  <c r="H24" i="36"/>
  <c r="D24" i="36"/>
  <c r="H23" i="36"/>
  <c r="D23" i="36"/>
  <c r="H22" i="36"/>
  <c r="D22" i="36"/>
  <c r="H21" i="36"/>
  <c r="D21" i="36"/>
  <c r="H20" i="36"/>
  <c r="D20" i="36"/>
  <c r="H18" i="36"/>
  <c r="D18" i="36"/>
  <c r="H17" i="36"/>
  <c r="D17" i="36"/>
  <c r="H12" i="36"/>
  <c r="D12" i="36"/>
  <c r="H11" i="36"/>
  <c r="D11" i="36"/>
  <c r="H10" i="36"/>
  <c r="D10" i="36"/>
  <c r="H9" i="36"/>
  <c r="D9" i="36"/>
  <c r="H8" i="36"/>
  <c r="D8" i="36"/>
  <c r="H7" i="36"/>
  <c r="D7" i="36"/>
  <c r="H6" i="36"/>
  <c r="D6" i="36"/>
  <c r="H5" i="36"/>
  <c r="D5" i="36"/>
  <c r="H4" i="36"/>
  <c r="D4" i="36"/>
  <c r="H3" i="36"/>
  <c r="H34" i="35"/>
  <c r="D34" i="35"/>
  <c r="H33" i="35"/>
  <c r="D33" i="35"/>
  <c r="H32" i="35"/>
  <c r="D32" i="35"/>
  <c r="H31" i="35"/>
  <c r="D31" i="35"/>
  <c r="H30" i="35"/>
  <c r="D30" i="35"/>
  <c r="H29" i="35"/>
  <c r="D29" i="35"/>
  <c r="H28" i="35"/>
  <c r="D28" i="35"/>
  <c r="H27" i="35"/>
  <c r="D27" i="35"/>
  <c r="H26" i="35"/>
  <c r="D26" i="35"/>
  <c r="H25" i="35"/>
  <c r="H24" i="35"/>
  <c r="D24" i="35"/>
  <c r="H23" i="35"/>
  <c r="D23" i="35"/>
  <c r="H22" i="35"/>
  <c r="D22" i="35"/>
  <c r="H21" i="35"/>
  <c r="D21" i="35"/>
  <c r="H13" i="35"/>
  <c r="D13" i="35"/>
  <c r="H12" i="35"/>
  <c r="D12" i="35"/>
  <c r="H11" i="35"/>
  <c r="D11" i="35"/>
  <c r="H10" i="35"/>
  <c r="D10" i="35"/>
  <c r="H9" i="35"/>
  <c r="D9" i="35"/>
  <c r="H8" i="35"/>
  <c r="D8" i="35"/>
  <c r="H7" i="35"/>
  <c r="D7" i="35"/>
  <c r="H6" i="35"/>
  <c r="D6" i="35"/>
  <c r="H5" i="35"/>
  <c r="D5" i="35"/>
  <c r="H4" i="35"/>
  <c r="D4" i="35"/>
  <c r="H3" i="35"/>
  <c r="D3" i="35"/>
  <c r="H17" i="33"/>
  <c r="D17" i="33"/>
  <c r="H30" i="34"/>
  <c r="D30" i="34"/>
  <c r="H29" i="34"/>
  <c r="D29" i="34"/>
  <c r="H28" i="34"/>
  <c r="D28" i="34"/>
  <c r="H27" i="34"/>
  <c r="D27" i="34"/>
  <c r="H26" i="34"/>
  <c r="D26" i="34"/>
  <c r="H25" i="34"/>
  <c r="D25" i="34"/>
  <c r="H24" i="34"/>
  <c r="D24" i="34"/>
  <c r="H23" i="34"/>
  <c r="D23" i="34"/>
  <c r="H21" i="34"/>
  <c r="H19" i="34"/>
  <c r="D19" i="34"/>
  <c r="H18" i="34"/>
  <c r="D18" i="34"/>
  <c r="H13" i="34"/>
  <c r="D13" i="34"/>
  <c r="H12" i="34"/>
  <c r="D12" i="34"/>
  <c r="H11" i="34"/>
  <c r="D11" i="34"/>
  <c r="H10" i="34"/>
  <c r="D10" i="34"/>
  <c r="H9" i="34"/>
  <c r="D9" i="34"/>
  <c r="H7" i="34"/>
  <c r="D7" i="34"/>
  <c r="H6" i="34"/>
  <c r="D6" i="34"/>
  <c r="H37" i="33"/>
  <c r="D37" i="33"/>
  <c r="H36" i="33"/>
  <c r="D36" i="33"/>
  <c r="H35" i="33"/>
  <c r="D35" i="33"/>
  <c r="H34" i="33"/>
  <c r="D34" i="33"/>
  <c r="H33" i="33"/>
  <c r="D33" i="33"/>
  <c r="H32" i="33"/>
  <c r="D32" i="33"/>
  <c r="H31" i="33"/>
  <c r="D31" i="33"/>
  <c r="H30" i="33"/>
  <c r="D30" i="33"/>
  <c r="H29" i="33"/>
  <c r="D29" i="33"/>
  <c r="H28" i="33"/>
  <c r="D28" i="33"/>
  <c r="H27" i="33"/>
  <c r="D27" i="33"/>
  <c r="H26" i="33"/>
  <c r="D26" i="33"/>
  <c r="H25" i="33"/>
  <c r="D25" i="33"/>
  <c r="H24" i="33"/>
  <c r="D24" i="33"/>
  <c r="H23" i="33"/>
  <c r="H22" i="33"/>
  <c r="D22" i="33"/>
  <c r="H21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H5" i="33"/>
  <c r="D5" i="33"/>
  <c r="H4" i="33"/>
  <c r="D4" i="33"/>
  <c r="H3" i="33"/>
  <c r="D3" i="33"/>
  <c r="H52" i="31"/>
  <c r="D52" i="31"/>
  <c r="H20" i="31"/>
  <c r="D20" i="31"/>
  <c r="H19" i="31"/>
  <c r="D19" i="31"/>
  <c r="H17" i="31"/>
  <c r="D17" i="31"/>
  <c r="H16" i="31"/>
  <c r="D16" i="31"/>
  <c r="H46" i="32"/>
  <c r="D46" i="32"/>
  <c r="H45" i="32"/>
  <c r="D45" i="32"/>
  <c r="H44" i="32"/>
  <c r="D44" i="32"/>
  <c r="H43" i="32"/>
  <c r="D43" i="32"/>
  <c r="H42" i="32"/>
  <c r="D42" i="32"/>
  <c r="H41" i="32"/>
  <c r="D41" i="32"/>
  <c r="H40" i="32"/>
  <c r="D40" i="32"/>
  <c r="H39" i="32"/>
  <c r="D39" i="32"/>
  <c r="H38" i="32"/>
  <c r="D38" i="32"/>
  <c r="H37" i="32"/>
  <c r="D37" i="32"/>
  <c r="H36" i="32"/>
  <c r="D36" i="32"/>
  <c r="H35" i="32"/>
  <c r="D35" i="32"/>
  <c r="H34" i="32"/>
  <c r="D34" i="32"/>
  <c r="H33" i="32"/>
  <c r="D33" i="32"/>
  <c r="H32" i="32"/>
  <c r="D32" i="32"/>
  <c r="H31" i="32"/>
  <c r="D31" i="32"/>
  <c r="H30" i="32"/>
  <c r="D30" i="32"/>
  <c r="H29" i="32"/>
  <c r="D29" i="32"/>
  <c r="H28" i="32"/>
  <c r="D28" i="32"/>
  <c r="H27" i="32"/>
  <c r="D27" i="32"/>
  <c r="H25" i="32"/>
  <c r="D25" i="32"/>
  <c r="H24" i="32"/>
  <c r="D24" i="32"/>
  <c r="H16" i="32"/>
  <c r="D16" i="32"/>
  <c r="H15" i="32"/>
  <c r="D15" i="32"/>
  <c r="H14" i="32"/>
  <c r="D14" i="32"/>
  <c r="H13" i="32"/>
  <c r="D13" i="32"/>
  <c r="H12" i="32"/>
  <c r="D12" i="32"/>
  <c r="H11" i="32"/>
  <c r="D11" i="32"/>
  <c r="H10" i="32"/>
  <c r="D10" i="32"/>
  <c r="H9" i="32"/>
  <c r="D9" i="32"/>
  <c r="H8" i="32"/>
  <c r="D8" i="32"/>
  <c r="H7" i="32"/>
  <c r="D7" i="32"/>
  <c r="H5" i="32"/>
  <c r="D5" i="32"/>
  <c r="H51" i="31"/>
  <c r="D51" i="31"/>
  <c r="H50" i="31"/>
  <c r="D50" i="31"/>
  <c r="H49" i="31"/>
  <c r="D49" i="31"/>
  <c r="H48" i="31"/>
  <c r="D48" i="31"/>
  <c r="H47" i="31"/>
  <c r="D47" i="31"/>
  <c r="H46" i="31"/>
  <c r="D46" i="31"/>
  <c r="H45" i="31"/>
  <c r="D45" i="31"/>
  <c r="H44" i="31"/>
  <c r="D44" i="31"/>
  <c r="H43" i="31"/>
  <c r="D43" i="31"/>
  <c r="H42" i="31"/>
  <c r="D42" i="31"/>
  <c r="H41" i="31"/>
  <c r="D41" i="31"/>
  <c r="H40" i="31"/>
  <c r="D40" i="31"/>
  <c r="H39" i="31"/>
  <c r="D39" i="31"/>
  <c r="H38" i="31"/>
  <c r="D38" i="31"/>
  <c r="H37" i="31"/>
  <c r="D37" i="31"/>
  <c r="H36" i="31"/>
  <c r="D36" i="31"/>
  <c r="H35" i="31"/>
  <c r="D35" i="31"/>
  <c r="H34" i="31"/>
  <c r="D34" i="31"/>
  <c r="H33" i="31"/>
  <c r="D33" i="31"/>
  <c r="H32" i="31"/>
  <c r="D32" i="31"/>
  <c r="H31" i="31"/>
  <c r="D31" i="31"/>
  <c r="H29" i="31"/>
  <c r="D29" i="31"/>
  <c r="H28" i="31"/>
  <c r="D28" i="31"/>
  <c r="H27" i="31"/>
  <c r="H26" i="31"/>
  <c r="D26" i="31"/>
  <c r="H24" i="31"/>
  <c r="H15" i="31"/>
  <c r="D15" i="31"/>
  <c r="H14" i="31"/>
  <c r="D14" i="31"/>
  <c r="H13" i="31"/>
  <c r="D13" i="31"/>
  <c r="H12" i="31"/>
  <c r="D12" i="31"/>
  <c r="H11" i="31"/>
  <c r="D11" i="31"/>
  <c r="H10" i="31"/>
  <c r="D10" i="31"/>
  <c r="H9" i="31"/>
  <c r="D9" i="31"/>
  <c r="H8" i="31"/>
  <c r="D8" i="31"/>
  <c r="H7" i="31"/>
  <c r="D7" i="31"/>
  <c r="H6" i="31"/>
  <c r="D6" i="31"/>
  <c r="H4" i="31"/>
  <c r="D4" i="31"/>
  <c r="H3" i="31"/>
  <c r="D3" i="31"/>
  <c r="H54" i="30"/>
  <c r="D54" i="30"/>
  <c r="H53" i="30"/>
  <c r="D53" i="30"/>
  <c r="H52" i="30"/>
  <c r="D52" i="30"/>
  <c r="H51" i="30"/>
  <c r="D51" i="30"/>
  <c r="H50" i="30"/>
  <c r="D50" i="30"/>
  <c r="H49" i="30"/>
  <c r="D49" i="30"/>
  <c r="H48" i="30"/>
  <c r="D48" i="30"/>
  <c r="H47" i="30"/>
  <c r="D47" i="30"/>
  <c r="H46" i="30"/>
  <c r="D46" i="30"/>
  <c r="H45" i="30"/>
  <c r="D45" i="30"/>
  <c r="H44" i="30"/>
  <c r="D44" i="30"/>
  <c r="H43" i="30"/>
  <c r="D43" i="30"/>
  <c r="H42" i="30"/>
  <c r="D42" i="30"/>
  <c r="H41" i="30"/>
  <c r="D41" i="30"/>
  <c r="H40" i="30"/>
  <c r="D40" i="30"/>
  <c r="H39" i="30"/>
  <c r="D39" i="30"/>
  <c r="H38" i="30"/>
  <c r="D38" i="30"/>
  <c r="H37" i="30"/>
  <c r="D37" i="30"/>
  <c r="H36" i="30"/>
  <c r="D36" i="30"/>
  <c r="H35" i="30"/>
  <c r="D35" i="30"/>
  <c r="H34" i="30"/>
  <c r="D34" i="30"/>
  <c r="H33" i="30"/>
  <c r="D33" i="30"/>
  <c r="H32" i="30"/>
  <c r="D32" i="30"/>
  <c r="H31" i="30"/>
  <c r="D31" i="30"/>
  <c r="H30" i="30"/>
  <c r="D30" i="30"/>
  <c r="H29" i="30"/>
  <c r="D29" i="30"/>
  <c r="H25" i="30"/>
  <c r="D25" i="30"/>
  <c r="H24" i="30"/>
  <c r="D24" i="30"/>
  <c r="H23" i="30"/>
  <c r="H22" i="30"/>
  <c r="H21" i="30"/>
  <c r="D21" i="30"/>
  <c r="H16" i="30"/>
  <c r="D16" i="30"/>
  <c r="H15" i="30"/>
  <c r="D15" i="30"/>
  <c r="H14" i="30"/>
  <c r="D14" i="30"/>
  <c r="H13" i="30"/>
  <c r="D13" i="30"/>
  <c r="H12" i="30"/>
  <c r="D12" i="30"/>
  <c r="H11" i="30"/>
  <c r="D11" i="30"/>
  <c r="H10" i="30"/>
  <c r="D10" i="30"/>
  <c r="H9" i="30"/>
  <c r="D9" i="30"/>
  <c r="H8" i="30"/>
  <c r="D8" i="30"/>
  <c r="H7" i="30"/>
  <c r="D7" i="30"/>
  <c r="H6" i="30"/>
  <c r="D6" i="30"/>
  <c r="H5" i="30"/>
  <c r="D5" i="30"/>
  <c r="H4" i="30"/>
  <c r="D4" i="30"/>
  <c r="H48" i="29"/>
  <c r="D48" i="29"/>
  <c r="H47" i="29"/>
  <c r="D47" i="29"/>
  <c r="H46" i="29"/>
  <c r="D46" i="29"/>
  <c r="H45" i="29"/>
  <c r="D45" i="29"/>
  <c r="H44" i="29"/>
  <c r="D44" i="29"/>
  <c r="H43" i="29"/>
  <c r="D43" i="29"/>
  <c r="H42" i="29"/>
  <c r="D42" i="29"/>
  <c r="H41" i="29"/>
  <c r="D41" i="29"/>
  <c r="H40" i="29"/>
  <c r="D40" i="29"/>
  <c r="H39" i="29"/>
  <c r="D39" i="29"/>
  <c r="H38" i="29"/>
  <c r="D38" i="29"/>
  <c r="H37" i="29"/>
  <c r="D37" i="29"/>
  <c r="H36" i="29"/>
  <c r="D36" i="29"/>
  <c r="H35" i="29"/>
  <c r="D35" i="29"/>
  <c r="H34" i="29"/>
  <c r="D34" i="29"/>
  <c r="H33" i="29"/>
  <c r="D33" i="29"/>
  <c r="H32" i="29"/>
  <c r="D32" i="29"/>
  <c r="H31" i="29"/>
  <c r="D31" i="29"/>
  <c r="H30" i="29"/>
  <c r="D30" i="29"/>
  <c r="H29" i="29"/>
  <c r="D29" i="29"/>
  <c r="H28" i="29"/>
  <c r="D28" i="29"/>
  <c r="H27" i="29"/>
  <c r="D27" i="29"/>
  <c r="H23" i="29"/>
  <c r="D23" i="29"/>
  <c r="H17" i="29"/>
  <c r="D17" i="29"/>
  <c r="H15" i="29"/>
  <c r="D15" i="29"/>
  <c r="H14" i="29"/>
  <c r="D14" i="29"/>
  <c r="H13" i="29"/>
  <c r="D13" i="29"/>
  <c r="H10" i="29"/>
  <c r="D10" i="29"/>
  <c r="H8" i="29"/>
  <c r="D8" i="29"/>
  <c r="H7" i="29"/>
  <c r="D7" i="29"/>
  <c r="H6" i="29"/>
  <c r="D6" i="29"/>
  <c r="H5" i="29"/>
  <c r="D5" i="29"/>
  <c r="H4" i="29"/>
  <c r="D4" i="29"/>
  <c r="H3" i="29"/>
  <c r="D3" i="29"/>
  <c r="H42" i="28"/>
  <c r="D42" i="28"/>
  <c r="H35" i="28"/>
  <c r="D35" i="28"/>
  <c r="H16" i="28"/>
  <c r="D16" i="28"/>
  <c r="H15" i="28"/>
  <c r="D15" i="28"/>
  <c r="D36" i="37" l="1"/>
  <c r="H36" i="37"/>
  <c r="D16" i="37"/>
  <c r="H16" i="37"/>
  <c r="H41" i="28"/>
  <c r="D41" i="28"/>
  <c r="H40" i="28"/>
  <c r="D40" i="28"/>
  <c r="H39" i="28"/>
  <c r="D39" i="28"/>
  <c r="H38" i="28"/>
  <c r="D38" i="28"/>
  <c r="H37" i="28"/>
  <c r="D37" i="28"/>
  <c r="H36" i="28"/>
  <c r="D36" i="28"/>
  <c r="H33" i="28"/>
  <c r="D33" i="28"/>
  <c r="H32" i="28"/>
  <c r="D32" i="28"/>
  <c r="H31" i="28"/>
  <c r="D31" i="28"/>
  <c r="H30" i="28"/>
  <c r="D30" i="28"/>
  <c r="H29" i="28"/>
  <c r="D29" i="28"/>
  <c r="H28" i="28"/>
  <c r="D28" i="28"/>
  <c r="H27" i="28"/>
  <c r="D27" i="28"/>
  <c r="H26" i="28"/>
  <c r="D26" i="28"/>
  <c r="H25" i="28"/>
  <c r="D25" i="28"/>
  <c r="H23" i="28"/>
  <c r="D23" i="28"/>
  <c r="H21" i="28"/>
  <c r="H14" i="28"/>
  <c r="D14" i="28"/>
  <c r="H13" i="28"/>
  <c r="D13" i="28"/>
  <c r="H12" i="28"/>
  <c r="D12" i="28"/>
  <c r="H11" i="28"/>
  <c r="D11" i="28"/>
  <c r="H10" i="28"/>
  <c r="D10" i="28"/>
  <c r="H9" i="28"/>
  <c r="D9" i="28"/>
  <c r="H8" i="28"/>
  <c r="D8" i="28"/>
  <c r="H6" i="28"/>
  <c r="D6" i="28"/>
  <c r="H5" i="28"/>
  <c r="D5" i="28"/>
  <c r="H4" i="28"/>
  <c r="D4" i="28"/>
  <c r="H36" i="27"/>
  <c r="D36" i="27"/>
  <c r="H35" i="27"/>
  <c r="D35" i="27"/>
  <c r="H34" i="27"/>
  <c r="D34" i="27"/>
  <c r="H33" i="27"/>
  <c r="D33" i="27"/>
  <c r="H32" i="27"/>
  <c r="D32" i="27"/>
  <c r="H31" i="27"/>
  <c r="D31" i="27"/>
  <c r="H29" i="27"/>
  <c r="D29" i="27"/>
  <c r="H28" i="27"/>
  <c r="D28" i="27"/>
  <c r="H27" i="27"/>
  <c r="D27" i="27"/>
  <c r="H26" i="27"/>
  <c r="D26" i="27"/>
  <c r="H25" i="27"/>
  <c r="D25" i="27"/>
  <c r="H24" i="27"/>
  <c r="D24" i="27"/>
  <c r="H23" i="27"/>
  <c r="D23" i="27"/>
  <c r="H20" i="27"/>
  <c r="D20" i="27"/>
  <c r="H13" i="27"/>
  <c r="D13" i="27"/>
  <c r="H12" i="27"/>
  <c r="D12" i="27"/>
  <c r="H11" i="27"/>
  <c r="D11" i="27"/>
  <c r="H10" i="27"/>
  <c r="D10" i="27"/>
  <c r="H9" i="27"/>
  <c r="D9" i="27"/>
  <c r="H8" i="27"/>
  <c r="D8" i="27"/>
  <c r="H7" i="27"/>
  <c r="D7" i="27"/>
  <c r="H6" i="27"/>
  <c r="D6" i="27"/>
  <c r="H3" i="27"/>
  <c r="D3" i="27"/>
  <c r="H30" i="26"/>
  <c r="D30" i="26"/>
  <c r="D29" i="26"/>
  <c r="H29" i="26"/>
  <c r="H40" i="26"/>
  <c r="D40" i="26"/>
  <c r="H39" i="26"/>
  <c r="D39" i="26"/>
  <c r="H38" i="26"/>
  <c r="D38" i="26"/>
  <c r="H37" i="26"/>
  <c r="D37" i="26"/>
  <c r="H36" i="26"/>
  <c r="D36" i="26"/>
  <c r="H35" i="26"/>
  <c r="D35" i="26"/>
  <c r="H34" i="26"/>
  <c r="D34" i="26"/>
  <c r="H33" i="26"/>
  <c r="D33" i="26"/>
  <c r="H32" i="26"/>
  <c r="D32" i="26"/>
  <c r="H31" i="26"/>
  <c r="D31" i="26"/>
  <c r="H27" i="26"/>
  <c r="D27" i="26"/>
  <c r="H26" i="26"/>
  <c r="D26" i="26"/>
  <c r="H24" i="26"/>
  <c r="D24" i="26"/>
  <c r="H22" i="26"/>
  <c r="D22" i="26"/>
  <c r="H21" i="26"/>
  <c r="D20" i="26"/>
  <c r="H14" i="26"/>
  <c r="D14" i="26"/>
  <c r="H13" i="26"/>
  <c r="D13" i="26"/>
  <c r="H12" i="26"/>
  <c r="D12" i="26"/>
  <c r="H11" i="26"/>
  <c r="D11" i="26"/>
  <c r="H10" i="26"/>
  <c r="D10" i="26"/>
  <c r="D9" i="26"/>
  <c r="H7" i="26"/>
  <c r="D7" i="26"/>
  <c r="H6" i="26"/>
  <c r="D6" i="26"/>
  <c r="H5" i="26"/>
  <c r="D5" i="26"/>
  <c r="H4" i="26"/>
  <c r="D4" i="26"/>
  <c r="H33" i="25"/>
  <c r="D33" i="25"/>
  <c r="H32" i="25"/>
  <c r="D32" i="25"/>
  <c r="H31" i="25"/>
  <c r="D31" i="25"/>
  <c r="H30" i="25"/>
  <c r="D30" i="25"/>
  <c r="H29" i="25"/>
  <c r="D29" i="25"/>
  <c r="H28" i="25"/>
  <c r="D28" i="25"/>
  <c r="H27" i="25"/>
  <c r="D27" i="25"/>
  <c r="H26" i="25"/>
  <c r="D26" i="25"/>
  <c r="H25" i="25"/>
  <c r="D25" i="25"/>
  <c r="H24" i="25"/>
  <c r="H23" i="25"/>
  <c r="D23" i="25"/>
  <c r="H22" i="25"/>
  <c r="H21" i="25"/>
  <c r="D21" i="25"/>
  <c r="H19" i="25"/>
  <c r="D19" i="25"/>
  <c r="H18" i="25"/>
  <c r="H17" i="25"/>
  <c r="D17" i="25"/>
  <c r="H13" i="25"/>
  <c r="D13" i="25"/>
  <c r="H12" i="25"/>
  <c r="D12" i="25"/>
  <c r="H11" i="25"/>
  <c r="D11" i="25"/>
  <c r="H10" i="25"/>
  <c r="D10" i="25"/>
  <c r="H9" i="25"/>
  <c r="D9" i="25"/>
  <c r="H7" i="25"/>
  <c r="D7" i="25"/>
  <c r="H6" i="25"/>
  <c r="D6" i="25"/>
  <c r="H5" i="25"/>
  <c r="D5" i="25"/>
  <c r="H4" i="25"/>
  <c r="D4" i="25"/>
  <c r="H3" i="25"/>
  <c r="D3" i="25"/>
  <c r="H32" i="24"/>
  <c r="H31" i="24"/>
  <c r="D31" i="24"/>
  <c r="H30" i="24"/>
  <c r="D30" i="24"/>
  <c r="H28" i="24"/>
  <c r="D28" i="24"/>
  <c r="H27" i="24"/>
  <c r="D27" i="24"/>
  <c r="H26" i="24"/>
  <c r="D26" i="24"/>
  <c r="H25" i="24"/>
  <c r="D25" i="24"/>
  <c r="H23" i="24"/>
  <c r="D23" i="24"/>
  <c r="H22" i="24"/>
  <c r="D22" i="24"/>
  <c r="H21" i="24"/>
  <c r="D21" i="24"/>
  <c r="H20" i="24"/>
  <c r="D20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H7" i="24"/>
  <c r="D7" i="24"/>
  <c r="H6" i="24"/>
  <c r="D6" i="24"/>
  <c r="H5" i="24"/>
  <c r="D5" i="24"/>
  <c r="H3" i="24"/>
  <c r="D3" i="24"/>
  <c r="H16" i="23"/>
  <c r="D16" i="23"/>
  <c r="H36" i="23"/>
  <c r="D36" i="23"/>
  <c r="H35" i="23"/>
  <c r="H34" i="23"/>
  <c r="D34" i="23"/>
  <c r="H33" i="23"/>
  <c r="D33" i="23"/>
  <c r="H32" i="23"/>
  <c r="D32" i="23"/>
  <c r="H31" i="23"/>
  <c r="D31" i="23"/>
  <c r="H30" i="23"/>
  <c r="D30" i="23"/>
  <c r="H29" i="23"/>
  <c r="D29" i="23"/>
  <c r="H28" i="23"/>
  <c r="D28" i="23"/>
  <c r="H27" i="23"/>
  <c r="D27" i="23"/>
  <c r="H26" i="23"/>
  <c r="D26" i="23"/>
  <c r="H23" i="23"/>
  <c r="D23" i="23"/>
  <c r="H22" i="23"/>
  <c r="H15" i="23"/>
  <c r="D15" i="23"/>
  <c r="H14" i="23"/>
  <c r="D14" i="23"/>
  <c r="H13" i="23"/>
  <c r="D13" i="23"/>
  <c r="H12" i="23"/>
  <c r="D12" i="23"/>
  <c r="H11" i="23"/>
  <c r="D11" i="23"/>
  <c r="H10" i="23"/>
  <c r="D10" i="23"/>
  <c r="H9" i="23"/>
  <c r="D9" i="23"/>
  <c r="H8" i="23"/>
  <c r="D8" i="23"/>
  <c r="H6" i="23"/>
  <c r="D6" i="23"/>
  <c r="H5" i="23"/>
  <c r="D5" i="23"/>
  <c r="H4" i="23"/>
  <c r="D4" i="23"/>
  <c r="H3" i="23"/>
  <c r="D3" i="23"/>
  <c r="H34" i="22"/>
  <c r="D34" i="22"/>
  <c r="H33" i="22"/>
  <c r="D33" i="22"/>
  <c r="H32" i="22"/>
  <c r="D32" i="22"/>
  <c r="H31" i="22"/>
  <c r="D31" i="22"/>
  <c r="H30" i="22"/>
  <c r="D30" i="22"/>
  <c r="H29" i="22"/>
  <c r="D29" i="22"/>
  <c r="H27" i="22"/>
  <c r="D27" i="22"/>
  <c r="H25" i="22"/>
  <c r="D25" i="22"/>
  <c r="H21" i="22"/>
  <c r="D21" i="22"/>
  <c r="H15" i="22"/>
  <c r="D15" i="22"/>
  <c r="H13" i="22"/>
  <c r="D13" i="22"/>
  <c r="H12" i="22"/>
  <c r="D12" i="22"/>
  <c r="H11" i="22"/>
  <c r="D11" i="22"/>
  <c r="H10" i="22"/>
  <c r="D10" i="22"/>
  <c r="H9" i="22"/>
  <c r="D9" i="22"/>
  <c r="H8" i="22"/>
  <c r="H7" i="22"/>
  <c r="D7" i="22"/>
  <c r="H6" i="22"/>
  <c r="D6" i="22"/>
  <c r="H5" i="22"/>
  <c r="D5" i="22"/>
  <c r="H4" i="22"/>
  <c r="D4" i="22"/>
  <c r="H3" i="22"/>
  <c r="D3" i="22"/>
  <c r="H30" i="21"/>
  <c r="D30" i="21"/>
  <c r="H29" i="21"/>
  <c r="D29" i="21"/>
  <c r="H28" i="21"/>
  <c r="D28" i="21"/>
  <c r="H27" i="21"/>
  <c r="D27" i="21"/>
  <c r="H26" i="21"/>
  <c r="D26" i="21"/>
  <c r="H24" i="21"/>
  <c r="H23" i="21"/>
  <c r="D23" i="21"/>
  <c r="H22" i="21"/>
  <c r="H21" i="21"/>
  <c r="D21" i="21"/>
  <c r="H20" i="21"/>
  <c r="H14" i="21"/>
  <c r="D14" i="21"/>
  <c r="H13" i="21"/>
  <c r="D13" i="21"/>
  <c r="H12" i="21"/>
  <c r="D12" i="21"/>
  <c r="H11" i="21"/>
  <c r="D11" i="21"/>
  <c r="H10" i="21"/>
  <c r="D10" i="21"/>
  <c r="H7" i="21"/>
  <c r="D7" i="21"/>
  <c r="H6" i="21"/>
  <c r="D6" i="21"/>
  <c r="H5" i="21"/>
  <c r="D5" i="21"/>
  <c r="H4" i="21"/>
  <c r="D4" i="21"/>
  <c r="H3" i="21"/>
  <c r="D3" i="21"/>
  <c r="H17" i="20"/>
  <c r="D17" i="20"/>
  <c r="H16" i="20"/>
  <c r="D16" i="20"/>
  <c r="H34" i="20"/>
  <c r="D34" i="20"/>
  <c r="H33" i="20"/>
  <c r="D33" i="20"/>
  <c r="H32" i="20"/>
  <c r="H31" i="20"/>
  <c r="D31" i="20"/>
  <c r="H30" i="20"/>
  <c r="D30" i="20"/>
  <c r="H29" i="20"/>
  <c r="D29" i="20"/>
  <c r="H28" i="20"/>
  <c r="D28" i="20"/>
  <c r="H27" i="20"/>
  <c r="D27" i="20"/>
  <c r="H26" i="20"/>
  <c r="D26" i="20"/>
  <c r="H25" i="20"/>
  <c r="H24" i="20"/>
  <c r="H23" i="20"/>
  <c r="H15" i="20"/>
  <c r="D15" i="20"/>
  <c r="H14" i="20"/>
  <c r="D14" i="20"/>
  <c r="H13" i="20"/>
  <c r="D13" i="20"/>
  <c r="H12" i="20"/>
  <c r="D12" i="20"/>
  <c r="H11" i="20"/>
  <c r="D11" i="20"/>
  <c r="H10" i="20"/>
  <c r="D10" i="20"/>
  <c r="H9" i="20"/>
  <c r="D9" i="20"/>
  <c r="H8" i="20"/>
  <c r="D8" i="20"/>
  <c r="H7" i="20"/>
  <c r="D7" i="20"/>
  <c r="H6" i="20"/>
  <c r="D6" i="20"/>
  <c r="H5" i="20"/>
  <c r="D5" i="20"/>
  <c r="H4" i="20"/>
  <c r="D4" i="20"/>
  <c r="H3" i="20"/>
  <c r="H15" i="19"/>
  <c r="D15" i="19"/>
  <c r="H14" i="19"/>
  <c r="D14" i="19"/>
  <c r="H13" i="19"/>
  <c r="D13" i="19"/>
  <c r="H33" i="19"/>
  <c r="D33" i="19"/>
  <c r="H32" i="19"/>
  <c r="D32" i="19"/>
  <c r="H31" i="19"/>
  <c r="D31" i="19"/>
  <c r="H30" i="19"/>
  <c r="D30" i="19"/>
  <c r="H29" i="19"/>
  <c r="D29" i="19"/>
  <c r="H28" i="19"/>
  <c r="D28" i="19"/>
  <c r="H27" i="19"/>
  <c r="D27" i="19"/>
  <c r="H26" i="19"/>
  <c r="D26" i="19"/>
  <c r="H25" i="19"/>
  <c r="D25" i="19"/>
  <c r="H23" i="19"/>
  <c r="D23" i="19"/>
  <c r="H22" i="19"/>
  <c r="D22" i="19"/>
  <c r="H12" i="19"/>
  <c r="D12" i="19"/>
  <c r="H11" i="19"/>
  <c r="D11" i="19"/>
  <c r="H10" i="19"/>
  <c r="D10" i="19"/>
  <c r="H9" i="19"/>
  <c r="D9" i="19"/>
  <c r="H8" i="19"/>
  <c r="D8" i="19"/>
  <c r="H7" i="19"/>
  <c r="D7" i="19"/>
  <c r="H6" i="19"/>
  <c r="D6" i="19"/>
  <c r="H5" i="19"/>
  <c r="D5" i="19"/>
  <c r="H4" i="19"/>
  <c r="D4" i="19"/>
  <c r="H37" i="18" l="1"/>
  <c r="D37" i="18"/>
  <c r="H36" i="18"/>
  <c r="D36" i="18"/>
  <c r="H35" i="18"/>
  <c r="D35" i="18"/>
  <c r="H34" i="18"/>
  <c r="D34" i="18"/>
  <c r="H33" i="18"/>
  <c r="D33" i="18"/>
  <c r="H32" i="18"/>
  <c r="D32" i="18"/>
  <c r="H31" i="18"/>
  <c r="D31" i="18"/>
  <c r="H30" i="18"/>
  <c r="D30" i="18"/>
  <c r="H29" i="18"/>
  <c r="D29" i="18"/>
  <c r="H27" i="18"/>
  <c r="D27" i="18"/>
  <c r="H26" i="18"/>
  <c r="D26" i="18"/>
  <c r="H25" i="18"/>
  <c r="D25" i="18"/>
  <c r="H23" i="18"/>
  <c r="D23" i="18"/>
  <c r="H22" i="18"/>
  <c r="D22" i="18"/>
  <c r="H21" i="18"/>
  <c r="D21" i="18"/>
  <c r="H12" i="18"/>
  <c r="D12" i="18"/>
  <c r="H11" i="18"/>
  <c r="D11" i="18"/>
  <c r="H10" i="18"/>
  <c r="H9" i="18"/>
  <c r="D9" i="18"/>
  <c r="H8" i="18"/>
  <c r="D8" i="18"/>
  <c r="H7" i="18"/>
  <c r="D7" i="18"/>
  <c r="H6" i="18"/>
  <c r="D6" i="18"/>
  <c r="H5" i="18"/>
  <c r="H4" i="18"/>
  <c r="D4" i="18"/>
  <c r="H3" i="18"/>
  <c r="D3" i="18"/>
  <c r="H33" i="17"/>
  <c r="D33" i="17"/>
  <c r="H32" i="17"/>
  <c r="D32" i="17"/>
  <c r="H31" i="17"/>
  <c r="D31" i="17"/>
  <c r="H30" i="17"/>
  <c r="D30" i="17"/>
  <c r="H29" i="17"/>
  <c r="D29" i="17"/>
  <c r="H28" i="17"/>
  <c r="D28" i="17"/>
  <c r="H26" i="17"/>
  <c r="D26" i="17"/>
  <c r="H25" i="17"/>
  <c r="H24" i="17"/>
  <c r="D24" i="17"/>
  <c r="H23" i="17"/>
  <c r="D23" i="17"/>
  <c r="H22" i="17"/>
  <c r="D22" i="17"/>
  <c r="H21" i="17"/>
  <c r="H20" i="17"/>
  <c r="H19" i="17"/>
  <c r="H13" i="17"/>
  <c r="D13" i="17"/>
  <c r="H12" i="17"/>
  <c r="D12" i="17"/>
  <c r="H11" i="17"/>
  <c r="D11" i="17"/>
  <c r="H10" i="17"/>
  <c r="D10" i="17"/>
  <c r="H9" i="17"/>
  <c r="D9" i="17"/>
  <c r="H8" i="17"/>
  <c r="D8" i="17"/>
  <c r="H7" i="17"/>
  <c r="D7" i="17"/>
  <c r="H6" i="17"/>
  <c r="D6" i="17"/>
  <c r="H5" i="17"/>
  <c r="D5" i="17"/>
  <c r="H18" i="16"/>
  <c r="D18" i="16"/>
  <c r="H20" i="16"/>
  <c r="D20" i="16"/>
  <c r="H19" i="16"/>
  <c r="D19" i="16"/>
  <c r="H17" i="16"/>
  <c r="D17" i="16"/>
  <c r="H16" i="16"/>
  <c r="D16" i="16"/>
  <c r="H60" i="16"/>
  <c r="D60" i="16"/>
  <c r="H59" i="16"/>
  <c r="D59" i="16"/>
  <c r="H58" i="16"/>
  <c r="D58" i="16"/>
  <c r="H57" i="16"/>
  <c r="D57" i="16"/>
  <c r="H56" i="16"/>
  <c r="D56" i="16"/>
  <c r="H55" i="16"/>
  <c r="D55" i="16"/>
  <c r="H54" i="16"/>
  <c r="D54" i="16"/>
  <c r="H53" i="16"/>
  <c r="D53" i="16"/>
  <c r="H52" i="16"/>
  <c r="D52" i="16"/>
  <c r="H51" i="16"/>
  <c r="H50" i="16"/>
  <c r="D50" i="16"/>
  <c r="H40" i="16"/>
  <c r="D40" i="16"/>
  <c r="H39" i="16"/>
  <c r="D39" i="16"/>
  <c r="H38" i="16"/>
  <c r="D38" i="16"/>
  <c r="H35" i="16"/>
  <c r="D35" i="16"/>
  <c r="H34" i="16"/>
  <c r="D34" i="16"/>
  <c r="H33" i="16"/>
  <c r="D33" i="16"/>
  <c r="H32" i="16"/>
  <c r="D32" i="16"/>
  <c r="H31" i="16"/>
  <c r="D31" i="16"/>
  <c r="H29" i="16"/>
  <c r="D29" i="16"/>
  <c r="H28" i="16"/>
  <c r="D28" i="16"/>
  <c r="H27" i="16"/>
  <c r="H26" i="16"/>
  <c r="D26" i="16"/>
  <c r="H15" i="16"/>
  <c r="D15" i="16"/>
  <c r="H13" i="16"/>
  <c r="D13" i="16"/>
  <c r="H12" i="16"/>
  <c r="D12" i="16"/>
  <c r="H11" i="16"/>
  <c r="H9" i="16"/>
  <c r="D9" i="16"/>
  <c r="H8" i="16"/>
  <c r="D8" i="16"/>
  <c r="H7" i="16"/>
  <c r="D7" i="16"/>
  <c r="H34" i="15" l="1"/>
  <c r="D34" i="15"/>
  <c r="H33" i="15"/>
  <c r="D33" i="15"/>
  <c r="H32" i="15"/>
  <c r="D32" i="15"/>
  <c r="H31" i="15"/>
  <c r="D31" i="15"/>
  <c r="H30" i="15"/>
  <c r="D30" i="15"/>
  <c r="H29" i="15"/>
  <c r="D29" i="15"/>
  <c r="H28" i="15"/>
  <c r="D28" i="15"/>
  <c r="H23" i="15"/>
  <c r="D23" i="15"/>
  <c r="H15" i="15"/>
  <c r="D15" i="15"/>
  <c r="H14" i="15"/>
  <c r="D14" i="15"/>
  <c r="H13" i="15"/>
  <c r="D13" i="15"/>
  <c r="H12" i="15"/>
  <c r="D12" i="15"/>
  <c r="H11" i="15"/>
  <c r="D11" i="15"/>
  <c r="H10" i="15"/>
  <c r="D10" i="15"/>
  <c r="H9" i="15"/>
  <c r="D9" i="15"/>
  <c r="H8" i="15"/>
  <c r="D8" i="15"/>
  <c r="H7" i="15"/>
  <c r="D7" i="15"/>
  <c r="H6" i="15"/>
  <c r="D6" i="15"/>
  <c r="H5" i="15"/>
  <c r="D5" i="15"/>
  <c r="H4" i="15"/>
  <c r="D4" i="15"/>
  <c r="D31" i="14"/>
  <c r="H31" i="14"/>
  <c r="H33" i="14"/>
  <c r="D33" i="14"/>
  <c r="H32" i="14"/>
  <c r="D32" i="14"/>
  <c r="H30" i="14"/>
  <c r="D30" i="14"/>
  <c r="H29" i="14"/>
  <c r="D29" i="14"/>
  <c r="H28" i="14"/>
  <c r="D28" i="14"/>
  <c r="H27" i="14"/>
  <c r="H26" i="14"/>
  <c r="D26" i="14"/>
  <c r="H25" i="14"/>
  <c r="D25" i="14"/>
  <c r="H16" i="14"/>
  <c r="D16" i="14"/>
  <c r="H15" i="14"/>
  <c r="D15" i="14"/>
  <c r="H14" i="14"/>
  <c r="D14" i="14"/>
  <c r="H13" i="14"/>
  <c r="D13" i="14"/>
  <c r="H12" i="14"/>
  <c r="D12" i="14"/>
  <c r="H11" i="14"/>
  <c r="D11" i="14"/>
  <c r="H10" i="14"/>
  <c r="D10" i="14"/>
  <c r="H9" i="14"/>
  <c r="D9" i="14"/>
  <c r="H8" i="14"/>
  <c r="D8" i="14"/>
  <c r="H7" i="14"/>
  <c r="D7" i="14"/>
  <c r="H6" i="14"/>
  <c r="D6" i="14"/>
  <c r="H5" i="14"/>
  <c r="D5" i="14"/>
  <c r="H4" i="14"/>
  <c r="H17" i="13" l="1"/>
  <c r="D17" i="13"/>
  <c r="H34" i="13"/>
  <c r="D34" i="13"/>
  <c r="H33" i="13"/>
  <c r="D33" i="13"/>
  <c r="H32" i="13"/>
  <c r="D32" i="13"/>
  <c r="H31" i="13"/>
  <c r="D31" i="13"/>
  <c r="H30" i="13"/>
  <c r="D30" i="13"/>
  <c r="H29" i="13"/>
  <c r="D29" i="13"/>
  <c r="H25" i="13"/>
  <c r="D25" i="13"/>
  <c r="H24" i="13"/>
  <c r="D24" i="13"/>
  <c r="H23" i="13"/>
  <c r="D23" i="13"/>
  <c r="H16" i="13"/>
  <c r="D16" i="13"/>
  <c r="H15" i="13"/>
  <c r="D15" i="13"/>
  <c r="H14" i="13"/>
  <c r="D14" i="13"/>
  <c r="H13" i="13"/>
  <c r="D13" i="13"/>
  <c r="H12" i="13"/>
  <c r="D12" i="13"/>
  <c r="H11" i="13"/>
  <c r="H10" i="13"/>
  <c r="D10" i="13"/>
  <c r="H9" i="13"/>
  <c r="D9" i="13"/>
  <c r="H8" i="13"/>
  <c r="D8" i="13"/>
  <c r="H7" i="13"/>
  <c r="D7" i="13"/>
  <c r="H6" i="13"/>
  <c r="D6" i="13"/>
  <c r="H5" i="13"/>
  <c r="H4" i="13"/>
  <c r="H3" i="13"/>
  <c r="H16" i="12"/>
  <c r="D16" i="12"/>
  <c r="H38" i="12"/>
  <c r="D38" i="12"/>
  <c r="H37" i="12"/>
  <c r="D37" i="12"/>
  <c r="H36" i="12"/>
  <c r="D36" i="12"/>
  <c r="H35" i="12"/>
  <c r="D35" i="12"/>
  <c r="H34" i="12"/>
  <c r="D34" i="12"/>
  <c r="H33" i="12"/>
  <c r="D33" i="12"/>
  <c r="H32" i="12"/>
  <c r="D32" i="12"/>
  <c r="H31" i="12"/>
  <c r="D31" i="12"/>
  <c r="H29" i="12"/>
  <c r="D29" i="12"/>
  <c r="H28" i="12"/>
  <c r="H27" i="12"/>
  <c r="D27" i="12"/>
  <c r="H26" i="12"/>
  <c r="D26" i="12"/>
  <c r="H24" i="12"/>
  <c r="D24" i="12"/>
  <c r="H23" i="12"/>
  <c r="H15" i="12"/>
  <c r="D15" i="12"/>
  <c r="H14" i="12"/>
  <c r="D14" i="12"/>
  <c r="H13" i="12"/>
  <c r="D13" i="12"/>
  <c r="H12" i="12"/>
  <c r="D12" i="12"/>
  <c r="H11" i="12"/>
  <c r="D11" i="12"/>
  <c r="H10" i="12"/>
  <c r="D10" i="12"/>
  <c r="H9" i="12"/>
  <c r="D9" i="12"/>
  <c r="H8" i="12"/>
  <c r="H7" i="12"/>
  <c r="D7" i="12"/>
  <c r="H6" i="12"/>
  <c r="H5" i="12"/>
  <c r="H4" i="12"/>
  <c r="H3" i="12"/>
  <c r="H12" i="11" l="1"/>
  <c r="D12" i="11"/>
  <c r="H11" i="11"/>
  <c r="D11" i="11"/>
  <c r="H10" i="11"/>
  <c r="D10" i="11"/>
  <c r="H9" i="11"/>
  <c r="D9" i="11"/>
  <c r="H8" i="11"/>
  <c r="D8" i="11"/>
  <c r="H7" i="11"/>
  <c r="H6" i="11"/>
  <c r="H3" i="11"/>
  <c r="H39" i="10"/>
  <c r="D39" i="10"/>
  <c r="H38" i="10"/>
  <c r="D38" i="10"/>
  <c r="H37" i="10"/>
  <c r="D37" i="10"/>
  <c r="H36" i="10"/>
  <c r="D36" i="10"/>
  <c r="H35" i="10"/>
  <c r="D35" i="10"/>
  <c r="H34" i="10"/>
  <c r="D34" i="10"/>
  <c r="H32" i="10"/>
  <c r="D32" i="10"/>
  <c r="H31" i="10"/>
  <c r="D31" i="10"/>
  <c r="H30" i="10"/>
  <c r="D30" i="10"/>
  <c r="H29" i="10"/>
  <c r="D29" i="10"/>
  <c r="H28" i="10"/>
  <c r="D28" i="10"/>
  <c r="H27" i="10"/>
  <c r="D27" i="10"/>
  <c r="H24" i="10"/>
  <c r="H23" i="10"/>
  <c r="D23" i="10"/>
  <c r="H15" i="10"/>
  <c r="D15" i="10"/>
  <c r="H14" i="10"/>
  <c r="D14" i="10"/>
  <c r="H13" i="10"/>
  <c r="D13" i="10"/>
  <c r="H12" i="10"/>
  <c r="D12" i="10"/>
  <c r="H11" i="10"/>
  <c r="D11" i="10"/>
  <c r="H10" i="10"/>
  <c r="H8" i="10"/>
  <c r="H6" i="10"/>
  <c r="H4" i="10"/>
  <c r="H43" i="9"/>
  <c r="D43" i="9"/>
  <c r="H15" i="9"/>
  <c r="D15" i="9"/>
  <c r="H14" i="9"/>
  <c r="D14" i="9"/>
  <c r="H42" i="9"/>
  <c r="D42" i="9"/>
  <c r="H41" i="9"/>
  <c r="D41" i="9"/>
  <c r="H40" i="9"/>
  <c r="D40" i="9"/>
  <c r="H39" i="9"/>
  <c r="D39" i="9"/>
  <c r="H38" i="9"/>
  <c r="D38" i="9"/>
  <c r="H37" i="9"/>
  <c r="D37" i="9"/>
  <c r="H36" i="9"/>
  <c r="D36" i="9"/>
  <c r="H35" i="9"/>
  <c r="D35" i="9"/>
  <c r="H34" i="9"/>
  <c r="D34" i="9"/>
  <c r="H33" i="9"/>
  <c r="D33" i="9"/>
  <c r="H32" i="9"/>
  <c r="D32" i="9"/>
  <c r="H31" i="9"/>
  <c r="D31" i="9"/>
  <c r="H30" i="9"/>
  <c r="D30" i="9"/>
  <c r="H29" i="9"/>
  <c r="D29" i="9"/>
  <c r="H28" i="9"/>
  <c r="H26" i="9"/>
  <c r="D26" i="9"/>
  <c r="H25" i="9"/>
  <c r="D25" i="9"/>
  <c r="H24" i="9"/>
  <c r="H13" i="9"/>
  <c r="D13" i="9"/>
  <c r="H12" i="9"/>
  <c r="D12" i="9"/>
  <c r="H11" i="9"/>
  <c r="D11" i="9"/>
  <c r="H6" i="9"/>
  <c r="D6" i="9"/>
  <c r="H5" i="9"/>
  <c r="D5" i="9"/>
  <c r="H4" i="9"/>
  <c r="D4" i="9"/>
  <c r="H3" i="9"/>
  <c r="D3" i="9"/>
  <c r="H42" i="8" l="1"/>
  <c r="D42" i="8"/>
  <c r="H41" i="8"/>
  <c r="D41" i="8"/>
  <c r="H40" i="8"/>
  <c r="D40" i="8"/>
  <c r="H39" i="8"/>
  <c r="D39" i="8"/>
  <c r="H38" i="8"/>
  <c r="D38" i="8"/>
  <c r="H37" i="8"/>
  <c r="D37" i="8"/>
  <c r="H36" i="8"/>
  <c r="D36" i="8"/>
  <c r="H35" i="8"/>
  <c r="H34" i="8"/>
  <c r="D34" i="8"/>
  <c r="H33" i="8"/>
  <c r="D33" i="8"/>
  <c r="H32" i="8"/>
  <c r="H31" i="8"/>
  <c r="D31" i="8"/>
  <c r="H30" i="8"/>
  <c r="D30" i="8"/>
  <c r="H29" i="8"/>
  <c r="H28" i="8"/>
  <c r="D28" i="8"/>
  <c r="H27" i="8"/>
  <c r="D27" i="8"/>
  <c r="H26" i="8"/>
  <c r="H25" i="8"/>
  <c r="D25" i="8"/>
  <c r="H24" i="8"/>
  <c r="H23" i="8"/>
  <c r="H13" i="8"/>
  <c r="D13" i="8"/>
  <c r="H12" i="8"/>
  <c r="D12" i="8"/>
  <c r="H8" i="8"/>
  <c r="D8" i="8"/>
  <c r="H6" i="8"/>
  <c r="D6" i="8"/>
  <c r="H4" i="8"/>
  <c r="D4" i="8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H55" i="7"/>
  <c r="D55" i="7"/>
  <c r="H54" i="7"/>
  <c r="D54" i="7"/>
  <c r="H53" i="7"/>
  <c r="H52" i="7"/>
  <c r="D52" i="7"/>
  <c r="H51" i="7"/>
  <c r="D51" i="7"/>
  <c r="H5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H25" i="7"/>
  <c r="D25" i="7"/>
  <c r="H24" i="7"/>
  <c r="D24" i="7"/>
  <c r="H23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1" i="7"/>
  <c r="H10" i="7"/>
  <c r="H9" i="7"/>
  <c r="H8" i="7"/>
  <c r="D8" i="7"/>
  <c r="H7" i="7"/>
  <c r="D7" i="7"/>
  <c r="H6" i="7"/>
  <c r="H5" i="7"/>
  <c r="D5" i="7"/>
  <c r="H4" i="7"/>
  <c r="H3" i="7"/>
  <c r="H39" i="6" l="1"/>
  <c r="D39" i="6"/>
  <c r="H38" i="6"/>
  <c r="D38" i="6"/>
  <c r="H37" i="6"/>
  <c r="D37" i="6"/>
  <c r="H36" i="6"/>
  <c r="D36" i="6"/>
  <c r="D19" i="6"/>
  <c r="H19" i="6"/>
  <c r="D16" i="6"/>
  <c r="H16" i="6"/>
  <c r="H18" i="6"/>
  <c r="D18" i="6"/>
  <c r="H17" i="6"/>
  <c r="D17" i="6"/>
  <c r="H60" i="6"/>
  <c r="D60" i="6"/>
  <c r="H59" i="6"/>
  <c r="D59" i="6"/>
  <c r="H67" i="6"/>
  <c r="D67" i="6"/>
  <c r="H66" i="6"/>
  <c r="D66" i="6"/>
  <c r="H65" i="6"/>
  <c r="D65" i="6"/>
  <c r="H64" i="6"/>
  <c r="D64" i="6"/>
  <c r="H63" i="6"/>
  <c r="D63" i="6"/>
  <c r="H62" i="6"/>
  <c r="D62" i="6"/>
  <c r="H61" i="6"/>
  <c r="D61" i="6"/>
  <c r="H58" i="6"/>
  <c r="D58" i="6"/>
  <c r="H57" i="6"/>
  <c r="D57" i="6"/>
  <c r="H56" i="6"/>
  <c r="D56" i="6"/>
  <c r="H55" i="6"/>
  <c r="D55" i="6"/>
  <c r="H54" i="6"/>
  <c r="D54" i="6"/>
  <c r="H53" i="6"/>
  <c r="D53" i="6"/>
  <c r="H52" i="6"/>
  <c r="D52" i="6"/>
  <c r="H51" i="6"/>
  <c r="D51" i="6"/>
  <c r="H50" i="6"/>
  <c r="D50" i="6"/>
  <c r="H35" i="6"/>
  <c r="D35" i="6"/>
  <c r="H34" i="6"/>
  <c r="D34" i="6"/>
  <c r="H33" i="6"/>
  <c r="D33" i="6"/>
  <c r="H32" i="6"/>
  <c r="H31" i="6"/>
  <c r="D31" i="6"/>
  <c r="H30" i="6"/>
  <c r="H29" i="6"/>
  <c r="D29" i="6"/>
  <c r="H28" i="6"/>
  <c r="D28" i="6"/>
  <c r="H27" i="6"/>
  <c r="D27" i="6"/>
  <c r="H25" i="6"/>
  <c r="D25" i="6"/>
  <c r="H23" i="6"/>
  <c r="D23" i="6"/>
  <c r="H15" i="6"/>
  <c r="D15" i="6"/>
  <c r="H14" i="6"/>
  <c r="D14" i="6"/>
  <c r="H13" i="6"/>
  <c r="D13" i="6"/>
  <c r="H12" i="6"/>
  <c r="D12" i="6"/>
  <c r="H11" i="6"/>
  <c r="D11" i="6"/>
  <c r="H10" i="6"/>
  <c r="D10" i="6"/>
  <c r="H8" i="6"/>
  <c r="D8" i="6"/>
  <c r="H7" i="6"/>
  <c r="H6" i="6"/>
  <c r="D6" i="6"/>
  <c r="H5" i="6"/>
  <c r="D5" i="6"/>
  <c r="H4" i="6"/>
  <c r="D4" i="6"/>
  <c r="H3" i="6"/>
  <c r="D3" i="6"/>
  <c r="D31" i="5"/>
  <c r="H31" i="5"/>
  <c r="H110" i="4" l="1"/>
  <c r="H109" i="4"/>
  <c r="H108" i="4"/>
  <c r="H107" i="4"/>
  <c r="D110" i="4"/>
  <c r="D109" i="4"/>
  <c r="D108" i="4"/>
  <c r="D107" i="4"/>
  <c r="D106" i="4"/>
  <c r="H106" i="4"/>
  <c r="H59" i="4"/>
  <c r="H65" i="4"/>
  <c r="H61" i="4"/>
  <c r="D62" i="4"/>
  <c r="D64" i="4"/>
  <c r="H64" i="4"/>
  <c r="D63" i="4"/>
  <c r="H63" i="4"/>
  <c r="D61" i="4"/>
  <c r="D65" i="4"/>
  <c r="H62" i="4"/>
  <c r="D60" i="4"/>
  <c r="H60" i="4"/>
  <c r="H14" i="4" l="1"/>
  <c r="H12" i="4"/>
  <c r="D12" i="4"/>
  <c r="H66" i="3"/>
  <c r="D60" i="3"/>
  <c r="H60" i="3"/>
  <c r="D59" i="3"/>
  <c r="H59" i="3"/>
  <c r="H62" i="5"/>
  <c r="D62" i="5"/>
  <c r="H61" i="5"/>
  <c r="D61" i="5"/>
  <c r="H60" i="5"/>
  <c r="D60" i="5"/>
  <c r="H59" i="5"/>
  <c r="H58" i="5"/>
  <c r="D58" i="5"/>
  <c r="H57" i="5"/>
  <c r="H56" i="5"/>
  <c r="D56" i="5"/>
  <c r="H55" i="5"/>
  <c r="H54" i="5"/>
  <c r="D54" i="5"/>
  <c r="H53" i="5"/>
  <c r="D53" i="5"/>
  <c r="H52" i="5"/>
  <c r="H51" i="5"/>
  <c r="D51" i="5"/>
  <c r="H50" i="5"/>
  <c r="H44" i="5"/>
  <c r="H43" i="5"/>
  <c r="H42" i="5"/>
  <c r="H41" i="5"/>
  <c r="D41" i="5"/>
  <c r="H39" i="5"/>
  <c r="H38" i="5"/>
  <c r="H37" i="5"/>
  <c r="H36" i="5"/>
  <c r="H32" i="5"/>
  <c r="D32" i="5"/>
  <c r="H30" i="5"/>
  <c r="D30" i="5"/>
  <c r="H29" i="5"/>
  <c r="D29" i="5"/>
  <c r="H28" i="5"/>
  <c r="H27" i="5"/>
  <c r="H26" i="5"/>
  <c r="D26" i="5"/>
  <c r="H25" i="5"/>
  <c r="H24" i="5"/>
  <c r="H23" i="5"/>
  <c r="D23" i="5"/>
  <c r="H22" i="5"/>
  <c r="D22" i="5"/>
  <c r="H21" i="5"/>
  <c r="H20" i="5"/>
  <c r="H15" i="5"/>
  <c r="D15" i="5"/>
  <c r="H14" i="5"/>
  <c r="D14" i="5"/>
  <c r="H13" i="5"/>
  <c r="D13" i="5"/>
  <c r="H12" i="5"/>
  <c r="D12" i="5"/>
  <c r="H11" i="5"/>
  <c r="D11" i="5"/>
  <c r="H9" i="5"/>
  <c r="D9" i="5"/>
  <c r="H8" i="5"/>
  <c r="D8" i="5"/>
  <c r="H5" i="5"/>
  <c r="D5" i="5"/>
  <c r="H111" i="4"/>
  <c r="D111" i="4"/>
  <c r="H105" i="4"/>
  <c r="D105" i="4"/>
  <c r="H104" i="4"/>
  <c r="D104" i="4"/>
  <c r="H103" i="4"/>
  <c r="D103" i="4"/>
  <c r="H102" i="4"/>
  <c r="D102" i="4"/>
  <c r="H101" i="4"/>
  <c r="D101" i="4"/>
  <c r="H100" i="4"/>
  <c r="D100" i="4"/>
  <c r="H99" i="4"/>
  <c r="D99" i="4"/>
  <c r="H98" i="4"/>
  <c r="D98" i="4"/>
  <c r="H97" i="4"/>
  <c r="D97" i="4"/>
  <c r="H83" i="4"/>
  <c r="D83" i="4"/>
  <c r="H81" i="4"/>
  <c r="D81" i="4"/>
  <c r="H79" i="4"/>
  <c r="D79" i="4"/>
  <c r="H82" i="4"/>
  <c r="D82" i="4"/>
  <c r="H80" i="4"/>
  <c r="D80" i="4"/>
  <c r="H78" i="4"/>
  <c r="D78" i="4"/>
  <c r="H77" i="4"/>
  <c r="D77" i="4"/>
  <c r="H76" i="4"/>
  <c r="D76" i="4"/>
  <c r="H75" i="4"/>
  <c r="H74" i="4"/>
  <c r="D74" i="4"/>
  <c r="H73" i="4"/>
  <c r="D73" i="4"/>
  <c r="H72" i="4"/>
  <c r="D72" i="4"/>
  <c r="H70" i="4"/>
  <c r="D70" i="4"/>
  <c r="H69" i="4"/>
  <c r="D69" i="4"/>
  <c r="H58" i="4"/>
  <c r="D58" i="4"/>
  <c r="H57" i="4"/>
  <c r="D57" i="4"/>
  <c r="H56" i="4"/>
  <c r="D56" i="4"/>
  <c r="H55" i="4"/>
  <c r="D55" i="4"/>
  <c r="H54" i="4"/>
  <c r="D54" i="4"/>
  <c r="H53" i="4"/>
  <c r="D53" i="4"/>
  <c r="H52" i="4"/>
  <c r="D52" i="4"/>
  <c r="H51" i="4"/>
  <c r="D51" i="4"/>
  <c r="H50" i="4"/>
  <c r="D50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D14" i="4"/>
  <c r="H16" i="4"/>
  <c r="D16" i="4"/>
  <c r="H15" i="4"/>
  <c r="D15" i="4"/>
  <c r="H13" i="4"/>
  <c r="D13" i="4"/>
  <c r="H11" i="4"/>
  <c r="D11" i="4"/>
  <c r="H10" i="4"/>
  <c r="D10" i="4"/>
  <c r="H9" i="4"/>
  <c r="D9" i="4"/>
  <c r="H8" i="4"/>
  <c r="D8" i="4"/>
  <c r="H7" i="4"/>
  <c r="D7" i="4"/>
  <c r="H6" i="4"/>
  <c r="D6" i="4"/>
  <c r="H5" i="4"/>
  <c r="D5" i="4"/>
  <c r="H4" i="4"/>
  <c r="D4" i="4"/>
  <c r="H3" i="4"/>
  <c r="D3" i="4"/>
  <c r="H78" i="3" l="1"/>
  <c r="D78" i="3"/>
  <c r="H33" i="3"/>
  <c r="D33" i="3"/>
  <c r="D79" i="3" l="1"/>
  <c r="H79" i="3"/>
  <c r="H81" i="3"/>
  <c r="D81" i="3"/>
  <c r="H77" i="3"/>
  <c r="D77" i="3"/>
  <c r="H76" i="3"/>
  <c r="D76" i="3"/>
  <c r="H75" i="3"/>
  <c r="D75" i="3"/>
  <c r="H74" i="3"/>
  <c r="D74" i="3"/>
  <c r="H73" i="3"/>
  <c r="D73" i="3"/>
  <c r="H80" i="3"/>
  <c r="D80" i="3"/>
  <c r="H72" i="3"/>
  <c r="D72" i="3"/>
  <c r="H71" i="3"/>
  <c r="D71" i="3"/>
  <c r="H70" i="3"/>
  <c r="D70" i="3"/>
  <c r="H69" i="3"/>
  <c r="D69" i="3"/>
  <c r="H68" i="3"/>
  <c r="H65" i="3"/>
  <c r="H57" i="3"/>
  <c r="D57" i="3"/>
  <c r="H56" i="3"/>
  <c r="D56" i="3"/>
  <c r="H55" i="3"/>
  <c r="D55" i="3"/>
  <c r="H54" i="3"/>
  <c r="D54" i="3"/>
  <c r="H52" i="3"/>
  <c r="H35" i="3"/>
  <c r="D35" i="3"/>
  <c r="H34" i="3"/>
  <c r="D34" i="3"/>
  <c r="H32" i="3"/>
  <c r="D32" i="3"/>
  <c r="H31" i="3"/>
  <c r="D31" i="3"/>
  <c r="H30" i="3"/>
  <c r="D30" i="3"/>
  <c r="H29" i="3"/>
  <c r="D29" i="3"/>
  <c r="H28" i="3"/>
  <c r="D28" i="3"/>
  <c r="H27" i="3"/>
  <c r="D27" i="3"/>
  <c r="H25" i="3"/>
  <c r="D25" i="3"/>
  <c r="H24" i="3"/>
  <c r="D24" i="3"/>
  <c r="H23" i="3"/>
  <c r="D23" i="3"/>
  <c r="H22" i="3"/>
  <c r="D22" i="3"/>
  <c r="H21" i="3"/>
  <c r="D21" i="3"/>
  <c r="D11" i="3"/>
  <c r="H11" i="3"/>
  <c r="H16" i="3"/>
  <c r="H15" i="3"/>
  <c r="H14" i="3"/>
  <c r="H13" i="3"/>
  <c r="H12" i="3"/>
  <c r="H10" i="3"/>
  <c r="H9" i="3"/>
  <c r="H8" i="3"/>
  <c r="H7" i="3"/>
  <c r="H6" i="3"/>
  <c r="H5" i="3"/>
  <c r="H4" i="3"/>
  <c r="D16" i="3"/>
  <c r="D15" i="3"/>
  <c r="D14" i="3"/>
  <c r="D13" i="3"/>
  <c r="D12" i="3"/>
  <c r="D10" i="3"/>
  <c r="D9" i="3"/>
  <c r="D8" i="3"/>
  <c r="D7" i="3"/>
  <c r="D6" i="3"/>
  <c r="D5" i="3"/>
  <c r="D4" i="3"/>
  <c r="H3" i="3"/>
  <c r="D3" i="3"/>
</calcChain>
</file>

<file path=xl/sharedStrings.xml><?xml version="1.0" encoding="utf-8"?>
<sst xmlns="http://schemas.openxmlformats.org/spreadsheetml/2006/main" count="3753" uniqueCount="780">
  <si>
    <t>Brett</t>
  </si>
  <si>
    <t>Name</t>
  </si>
  <si>
    <t>Leyens Klaus</t>
  </si>
  <si>
    <t>Spiele</t>
  </si>
  <si>
    <t>remis</t>
  </si>
  <si>
    <t>E1</t>
  </si>
  <si>
    <t>Eschweiler Hans</t>
  </si>
  <si>
    <t>E2</t>
  </si>
  <si>
    <t>E3</t>
  </si>
  <si>
    <t>E4</t>
  </si>
  <si>
    <t>Kreitz Ulrich</t>
  </si>
  <si>
    <t>E5</t>
  </si>
  <si>
    <t>verl.</t>
  </si>
  <si>
    <t>Pu.</t>
  </si>
  <si>
    <t>gew.</t>
  </si>
  <si>
    <t>INGO</t>
  </si>
  <si>
    <t>Lauterbach Manfred</t>
  </si>
  <si>
    <t>Rothländer Günter</t>
  </si>
  <si>
    <t>Lenzen Josef</t>
  </si>
  <si>
    <t>Böing Johannes</t>
  </si>
  <si>
    <t>Stöcker Ralph</t>
  </si>
  <si>
    <t>Kullick Walter</t>
  </si>
  <si>
    <t>166-17</t>
  </si>
  <si>
    <t>Dommnick Ralf</t>
  </si>
  <si>
    <t>E6</t>
  </si>
  <si>
    <t>E7</t>
  </si>
  <si>
    <t>E8</t>
  </si>
  <si>
    <t>Mark Oliver</t>
  </si>
  <si>
    <t>Beckers Thomas</t>
  </si>
  <si>
    <t>Käser Udo</t>
  </si>
  <si>
    <t>173-5</t>
  </si>
  <si>
    <t>Küpper Franz-Josef</t>
  </si>
  <si>
    <t>Hansen Martin</t>
  </si>
  <si>
    <t>Goetzke Harald</t>
  </si>
  <si>
    <t>Schiffer Achim</t>
  </si>
  <si>
    <t>Olsowski Hans</t>
  </si>
  <si>
    <t>Lauff Kurt</t>
  </si>
  <si>
    <t>91-47</t>
  </si>
  <si>
    <t>126-25</t>
  </si>
  <si>
    <t>127-36</t>
  </si>
  <si>
    <t>Schütz Hans - Joachim</t>
  </si>
  <si>
    <t>123-17</t>
  </si>
  <si>
    <t>132-28</t>
  </si>
  <si>
    <t>144-23</t>
  </si>
  <si>
    <t>146-32</t>
  </si>
  <si>
    <t>145-40</t>
  </si>
  <si>
    <t>128-6</t>
  </si>
  <si>
    <t>147-45</t>
  </si>
  <si>
    <t>158-27</t>
  </si>
  <si>
    <t>Ruppelt Günther</t>
  </si>
  <si>
    <t>162-31</t>
  </si>
  <si>
    <t>Ludwig Christoph</t>
  </si>
  <si>
    <t>111-21</t>
  </si>
  <si>
    <t>164-18</t>
  </si>
  <si>
    <t>Graw Gerhard</t>
  </si>
  <si>
    <t>149-8</t>
  </si>
  <si>
    <t>Roder Ralph</t>
  </si>
  <si>
    <t>Scheibler Josef</t>
  </si>
  <si>
    <t>158-18</t>
  </si>
  <si>
    <t>Klauser Harald</t>
  </si>
  <si>
    <t>175-18</t>
  </si>
  <si>
    <t>Veith Jürgen</t>
  </si>
  <si>
    <t>158-12</t>
  </si>
  <si>
    <t>Funke Jens</t>
  </si>
  <si>
    <t>167-13</t>
  </si>
  <si>
    <t>Johannsen Jochen</t>
  </si>
  <si>
    <t>139-18</t>
  </si>
  <si>
    <t>Bauchmüller Franz-Josef</t>
  </si>
  <si>
    <t>171-18</t>
  </si>
  <si>
    <t>Kämmerling Ulrich</t>
  </si>
  <si>
    <t>180-8</t>
  </si>
  <si>
    <t>Stöcker Guido</t>
  </si>
  <si>
    <t>182-29</t>
  </si>
  <si>
    <t>Mechlinsky Lutz</t>
  </si>
  <si>
    <t>186-6</t>
  </si>
  <si>
    <t>Wirth Paul</t>
  </si>
  <si>
    <t>152-13</t>
  </si>
  <si>
    <t>157-53</t>
  </si>
  <si>
    <t>180-15</t>
  </si>
  <si>
    <t>188-7</t>
  </si>
  <si>
    <t>195-28</t>
  </si>
  <si>
    <t>191-30</t>
  </si>
  <si>
    <t>Baltin Johannes</t>
  </si>
  <si>
    <t>221-3</t>
  </si>
  <si>
    <t>Horak Jürgen</t>
  </si>
  <si>
    <t>Ekat Michael</t>
  </si>
  <si>
    <t>238-3</t>
  </si>
  <si>
    <t>von Keviczky Heike</t>
  </si>
  <si>
    <t>163-14</t>
  </si>
  <si>
    <t>220-17</t>
  </si>
  <si>
    <t>Olsowski Mario</t>
  </si>
  <si>
    <t>193-1</t>
  </si>
  <si>
    <t>140-50</t>
  </si>
  <si>
    <t>Esser Engelbert</t>
  </si>
  <si>
    <t>152-36</t>
  </si>
  <si>
    <t>1. Mannschaft SVM - Liga</t>
  </si>
  <si>
    <t>2. Mannschaft SRE Bezirksliga</t>
  </si>
  <si>
    <t>3. Mannschaft SRE 1. Bezirksklasse</t>
  </si>
  <si>
    <t>4. Mannschaft SRE 1. Bezirksklasse</t>
  </si>
  <si>
    <t>Meiranke Eckhard</t>
  </si>
  <si>
    <t>Pingen Peter</t>
  </si>
  <si>
    <t>2. Mannschaft SVM - Liga</t>
  </si>
  <si>
    <t>3. Mannschaft SRE Bezirksliga</t>
  </si>
  <si>
    <t>Graw Gerherd</t>
  </si>
  <si>
    <t>Spann Georg</t>
  </si>
  <si>
    <t>Koch Frank</t>
  </si>
  <si>
    <t>Hörkens Ulrich</t>
  </si>
  <si>
    <t>Priebe Bernhard</t>
  </si>
  <si>
    <t>Lentzen Markus</t>
  </si>
  <si>
    <t>5. Mannschaft SRE 3. Bezirksklasse</t>
  </si>
  <si>
    <t>Fappas Janis</t>
  </si>
  <si>
    <t>90-23</t>
  </si>
  <si>
    <t>Fappas Jannis</t>
  </si>
  <si>
    <t>127-31</t>
  </si>
  <si>
    <t>133-44</t>
  </si>
  <si>
    <t>127-46</t>
  </si>
  <si>
    <t>135-33</t>
  </si>
  <si>
    <t>157-6</t>
  </si>
  <si>
    <t>152-41</t>
  </si>
  <si>
    <t>158-13</t>
  </si>
  <si>
    <t>161-50</t>
  </si>
  <si>
    <t>Arndt Frank</t>
  </si>
  <si>
    <t>158-20</t>
  </si>
  <si>
    <t>161-3</t>
  </si>
  <si>
    <t>156-13</t>
  </si>
  <si>
    <t>171-37</t>
  </si>
  <si>
    <t>163-30</t>
  </si>
  <si>
    <t>164-38</t>
  </si>
  <si>
    <t>175-23</t>
  </si>
  <si>
    <t>160-36</t>
  </si>
  <si>
    <t>186-2</t>
  </si>
  <si>
    <t>Krisinger Josef</t>
  </si>
  <si>
    <t>Klein Peter</t>
  </si>
  <si>
    <t>Schwartmann Andreas</t>
  </si>
  <si>
    <t>Oistrez Peter</t>
  </si>
  <si>
    <t>195-2</t>
  </si>
  <si>
    <t>209-2</t>
  </si>
  <si>
    <t>182-22</t>
  </si>
  <si>
    <t>187-36</t>
  </si>
  <si>
    <t>202-24</t>
  </si>
  <si>
    <t>Jonen Peter</t>
  </si>
  <si>
    <t>Lemmen Willi</t>
  </si>
  <si>
    <t>Böcker Thorsten</t>
  </si>
  <si>
    <t>Böcker Thomas</t>
  </si>
  <si>
    <t>116-22</t>
  </si>
  <si>
    <t>160-15</t>
  </si>
  <si>
    <t>182-17</t>
  </si>
  <si>
    <t>175-62</t>
  </si>
  <si>
    <t>141-12</t>
  </si>
  <si>
    <t>189-19</t>
  </si>
  <si>
    <t>185-35</t>
  </si>
  <si>
    <t>161-7</t>
  </si>
  <si>
    <t>165-15</t>
  </si>
  <si>
    <t>229-8</t>
  </si>
  <si>
    <t>Neumeister Herbert</t>
  </si>
  <si>
    <t>Krumbach Guido</t>
  </si>
  <si>
    <t>E9</t>
  </si>
  <si>
    <t>155-22</t>
  </si>
  <si>
    <t>84-61</t>
  </si>
  <si>
    <t>86-22</t>
  </si>
  <si>
    <t>119-21</t>
  </si>
  <si>
    <t>109-21</t>
  </si>
  <si>
    <t>129-30</t>
  </si>
  <si>
    <t>131-32</t>
  </si>
  <si>
    <t>139-54</t>
  </si>
  <si>
    <t>131-11</t>
  </si>
  <si>
    <t>138-42</t>
  </si>
  <si>
    <t>161-21</t>
  </si>
  <si>
    <t>168-34</t>
  </si>
  <si>
    <t>163-4</t>
  </si>
  <si>
    <t>164-29</t>
  </si>
  <si>
    <t>137-42</t>
  </si>
  <si>
    <t>145-27</t>
  </si>
  <si>
    <t>155-35</t>
  </si>
  <si>
    <t>166-12</t>
  </si>
  <si>
    <t>162-19</t>
  </si>
  <si>
    <t>155-48</t>
  </si>
  <si>
    <t>168-10</t>
  </si>
  <si>
    <t>160-35</t>
  </si>
  <si>
    <t>158-11</t>
  </si>
  <si>
    <t>172-21</t>
  </si>
  <si>
    <t>174-36</t>
  </si>
  <si>
    <t>156-38</t>
  </si>
  <si>
    <t>179-19</t>
  </si>
  <si>
    <t>158-14</t>
  </si>
  <si>
    <t>171-15</t>
  </si>
  <si>
    <t>177-10</t>
  </si>
  <si>
    <t>185-9</t>
  </si>
  <si>
    <t>192-34</t>
  </si>
  <si>
    <t>182-20</t>
  </si>
  <si>
    <t>158-22</t>
  </si>
  <si>
    <t>164-58</t>
  </si>
  <si>
    <t>181-17</t>
  </si>
  <si>
    <t>194-14</t>
  </si>
  <si>
    <t>195-1</t>
  </si>
  <si>
    <t>226-6</t>
  </si>
  <si>
    <t>237-8</t>
  </si>
  <si>
    <t>186-33</t>
  </si>
  <si>
    <t>220-19</t>
  </si>
  <si>
    <t>1. Mannschaft SRE Bezirksliga</t>
  </si>
  <si>
    <t>130-46</t>
  </si>
  <si>
    <t>100-24</t>
  </si>
  <si>
    <t>127-49</t>
  </si>
  <si>
    <t>140-9</t>
  </si>
  <si>
    <t>144-44</t>
  </si>
  <si>
    <t>141-18</t>
  </si>
  <si>
    <t>149-24</t>
  </si>
  <si>
    <t>160-18</t>
  </si>
  <si>
    <t>Sabanagic Hasan</t>
  </si>
  <si>
    <t>170-29</t>
  </si>
  <si>
    <t>171-41</t>
  </si>
  <si>
    <t>168-69</t>
  </si>
  <si>
    <t>161-27</t>
  </si>
  <si>
    <t>174-44</t>
  </si>
  <si>
    <t>191-20</t>
  </si>
  <si>
    <t>161-53</t>
  </si>
  <si>
    <t>164-9</t>
  </si>
  <si>
    <t>162-16</t>
  </si>
  <si>
    <t>1. Mannschaft SVM Liga West</t>
  </si>
  <si>
    <t>Fuhs Jürgen</t>
  </si>
  <si>
    <t>194-4</t>
  </si>
  <si>
    <t>204-5</t>
  </si>
  <si>
    <t>215-3</t>
  </si>
  <si>
    <t>216-4</t>
  </si>
  <si>
    <t>223-2</t>
  </si>
  <si>
    <t>204-29</t>
  </si>
  <si>
    <t>191-40</t>
  </si>
  <si>
    <t>193-7</t>
  </si>
  <si>
    <t>Babic Jadranco</t>
  </si>
  <si>
    <t>E10</t>
  </si>
  <si>
    <t>229-11</t>
  </si>
  <si>
    <t>158-36</t>
  </si>
  <si>
    <t>172-18</t>
  </si>
  <si>
    <t>183-16</t>
  </si>
  <si>
    <t>190-26</t>
  </si>
  <si>
    <t>191-39</t>
  </si>
  <si>
    <t>187-6</t>
  </si>
  <si>
    <t>217-1</t>
  </si>
  <si>
    <t>3. Mannschaft SRE 2. Bezirksklasse Gruppe B</t>
  </si>
  <si>
    <t>135-50</t>
  </si>
  <si>
    <t>100-25</t>
  </si>
  <si>
    <t>124-53</t>
  </si>
  <si>
    <t>135-11</t>
  </si>
  <si>
    <t>142-23</t>
  </si>
  <si>
    <t>141-19</t>
  </si>
  <si>
    <t>154-45</t>
  </si>
  <si>
    <t>164-73</t>
  </si>
  <si>
    <t>164-32</t>
  </si>
  <si>
    <t>163-43</t>
  </si>
  <si>
    <t>159-56</t>
  </si>
  <si>
    <t>171-29</t>
  </si>
  <si>
    <t>177-48</t>
  </si>
  <si>
    <t>183-7</t>
  </si>
  <si>
    <t>193-2</t>
  </si>
  <si>
    <t>203-8</t>
  </si>
  <si>
    <t>148-25</t>
  </si>
  <si>
    <t>192-20</t>
  </si>
  <si>
    <t>167-16</t>
  </si>
  <si>
    <t>208-7</t>
  </si>
  <si>
    <t>221-5</t>
  </si>
  <si>
    <t>205-33</t>
  </si>
  <si>
    <t>191-43</t>
  </si>
  <si>
    <t>233-12</t>
  </si>
  <si>
    <t>176-18</t>
  </si>
  <si>
    <t>193-40</t>
  </si>
  <si>
    <t>217-8</t>
  </si>
  <si>
    <t>121-56</t>
  </si>
  <si>
    <t>133-54</t>
  </si>
  <si>
    <t>142-13</t>
  </si>
  <si>
    <t>145-20</t>
  </si>
  <si>
    <t>156-28</t>
  </si>
  <si>
    <t>171-5</t>
  </si>
  <si>
    <t>167-53</t>
  </si>
  <si>
    <t>165-45</t>
  </si>
  <si>
    <t>156-59</t>
  </si>
  <si>
    <t>167-78</t>
  </si>
  <si>
    <t>168-32</t>
  </si>
  <si>
    <t>E11</t>
  </si>
  <si>
    <t>161-17</t>
  </si>
  <si>
    <t>179-11</t>
  </si>
  <si>
    <t>181-16</t>
  </si>
  <si>
    <t>182-47</t>
  </si>
  <si>
    <t>192-11</t>
  </si>
  <si>
    <t>199-11</t>
  </si>
  <si>
    <t>217-7</t>
  </si>
  <si>
    <t>224-15</t>
  </si>
  <si>
    <t>204-37</t>
  </si>
  <si>
    <t>179-20</t>
  </si>
  <si>
    <t>197-29</t>
  </si>
  <si>
    <t>214-10</t>
  </si>
  <si>
    <t>215-2</t>
  </si>
  <si>
    <t>229-2</t>
  </si>
  <si>
    <t>160-46</t>
  </si>
  <si>
    <t>E12</t>
  </si>
  <si>
    <t>Broichgans Joachim</t>
  </si>
  <si>
    <t>2. Mannschaft SRE 1. Bezirksklasse</t>
  </si>
  <si>
    <t>1. Mannschaft SVM-Liga / SRE Bezirksliga</t>
  </si>
  <si>
    <t>Büchel Jürgen</t>
  </si>
  <si>
    <t>128-61</t>
  </si>
  <si>
    <t>148-38</t>
  </si>
  <si>
    <t>140-55</t>
  </si>
  <si>
    <t>132-18</t>
  </si>
  <si>
    <t>139-21</t>
  </si>
  <si>
    <t>162-7</t>
  </si>
  <si>
    <t>151-32</t>
  </si>
  <si>
    <t>162-20</t>
  </si>
  <si>
    <t>E13</t>
  </si>
  <si>
    <t>181-14</t>
  </si>
  <si>
    <t>174-14</t>
  </si>
  <si>
    <t>159-61</t>
  </si>
  <si>
    <t>171-82</t>
  </si>
  <si>
    <t>161-34</t>
  </si>
  <si>
    <t>182-48</t>
  </si>
  <si>
    <t>206-(7)</t>
  </si>
  <si>
    <t>197-12</t>
  </si>
  <si>
    <t>179-18</t>
  </si>
  <si>
    <t>202-30</t>
  </si>
  <si>
    <t>208-40</t>
  </si>
  <si>
    <t>233-18</t>
  </si>
  <si>
    <t>214-9</t>
  </si>
  <si>
    <t>212-12</t>
  </si>
  <si>
    <t>231-2</t>
  </si>
  <si>
    <t>DWZ</t>
  </si>
  <si>
    <t>1903-61</t>
  </si>
  <si>
    <t>1883-41</t>
  </si>
  <si>
    <t>1890-68</t>
  </si>
  <si>
    <t>1815-24</t>
  </si>
  <si>
    <t>1832-13</t>
  </si>
  <si>
    <t>1819-23</t>
  </si>
  <si>
    <t>1630-22</t>
  </si>
  <si>
    <t>1657-23</t>
  </si>
  <si>
    <t>1847-45</t>
  </si>
  <si>
    <t>1650-70</t>
  </si>
  <si>
    <t>1671-91</t>
  </si>
  <si>
    <t>1640-39</t>
  </si>
  <si>
    <t>1546-18</t>
  </si>
  <si>
    <t>1536-9</t>
  </si>
  <si>
    <t>1558-52</t>
  </si>
  <si>
    <t>1475-15</t>
  </si>
  <si>
    <t>1406-41</t>
  </si>
  <si>
    <t>1657-24</t>
  </si>
  <si>
    <t>1571-21</t>
  </si>
  <si>
    <t>1416-33</t>
  </si>
  <si>
    <t>1295-11</t>
  </si>
  <si>
    <t>1330-2</t>
  </si>
  <si>
    <t>1350-12</t>
  </si>
  <si>
    <t>1484-20</t>
  </si>
  <si>
    <t>1686-16</t>
  </si>
  <si>
    <t>1219-3</t>
  </si>
  <si>
    <t>Jansen Christian</t>
  </si>
  <si>
    <t>Heinen Markus</t>
  </si>
  <si>
    <t>1957-67</t>
  </si>
  <si>
    <t>1882-28</t>
  </si>
  <si>
    <t>1881-45</t>
  </si>
  <si>
    <t>1850-73</t>
  </si>
  <si>
    <t>1842-17</t>
  </si>
  <si>
    <t>1798-11</t>
  </si>
  <si>
    <t>1829-16</t>
  </si>
  <si>
    <t>1726-25</t>
  </si>
  <si>
    <t>Nievelstein Günter</t>
  </si>
  <si>
    <t>Lieb Claus</t>
  </si>
  <si>
    <t>1567-26</t>
  </si>
  <si>
    <t>1581-15</t>
  </si>
  <si>
    <t>1650-73</t>
  </si>
  <si>
    <t>1651-96</t>
  </si>
  <si>
    <t>1665-41</t>
  </si>
  <si>
    <t>1580-23</t>
  </si>
  <si>
    <t>1553-55</t>
  </si>
  <si>
    <t>1115-2</t>
  </si>
  <si>
    <t>1578-22</t>
  </si>
  <si>
    <t>1681-26</t>
  </si>
  <si>
    <t>1422-36</t>
  </si>
  <si>
    <t>1461-16</t>
  </si>
  <si>
    <t>1375-43</t>
  </si>
  <si>
    <t>1286-13</t>
  </si>
  <si>
    <t>1828-24</t>
  </si>
  <si>
    <t>1379-42</t>
  </si>
  <si>
    <t>1836-31</t>
  </si>
  <si>
    <t>1846-48</t>
  </si>
  <si>
    <t>1905-74</t>
  </si>
  <si>
    <t>1884-46</t>
  </si>
  <si>
    <t>1849-20</t>
  </si>
  <si>
    <t>1733-77</t>
  </si>
  <si>
    <t>1757-29</t>
  </si>
  <si>
    <t>Wellert Egon</t>
  </si>
  <si>
    <t>Kaulhausen Rene</t>
  </si>
  <si>
    <t>1608-29</t>
  </si>
  <si>
    <t>1607-98</t>
  </si>
  <si>
    <t>1616-40</t>
  </si>
  <si>
    <t>1511-14</t>
  </si>
  <si>
    <t>1606-23</t>
  </si>
  <si>
    <t>1454-55</t>
  </si>
  <si>
    <t>1164-5</t>
  </si>
  <si>
    <t>1284-7</t>
  </si>
  <si>
    <t>1545-22</t>
  </si>
  <si>
    <t>1589-25</t>
  </si>
  <si>
    <t>1453-36</t>
  </si>
  <si>
    <t>1484-21</t>
  </si>
  <si>
    <t>1273-13</t>
  </si>
  <si>
    <t>1821-36</t>
  </si>
  <si>
    <t>1858-79</t>
  </si>
  <si>
    <t>1717-31</t>
  </si>
  <si>
    <t>1712-82</t>
  </si>
  <si>
    <t>1582-36</t>
  </si>
  <si>
    <t>1599-27</t>
  </si>
  <si>
    <t>1641-41</t>
  </si>
  <si>
    <t>1588-28</t>
  </si>
  <si>
    <t>1553-16</t>
  </si>
  <si>
    <t>1549-23</t>
  </si>
  <si>
    <t>2. Mannschaft SRE 3. Bezirksklasse</t>
  </si>
  <si>
    <t>Scholl Karl - Josef</t>
  </si>
  <si>
    <t>1704-105</t>
  </si>
  <si>
    <t>1489-40</t>
  </si>
  <si>
    <t>1435-56</t>
  </si>
  <si>
    <t>1437-2</t>
  </si>
  <si>
    <t>1363-2</t>
  </si>
  <si>
    <t>1128-8</t>
  </si>
  <si>
    <t>1379-43</t>
  </si>
  <si>
    <t>1686-17</t>
  </si>
  <si>
    <t>1806-38</t>
  </si>
  <si>
    <t>1811-83</t>
  </si>
  <si>
    <t>1726-33</t>
  </si>
  <si>
    <t>1712-88</t>
  </si>
  <si>
    <t>Hansen Martin   (Mf)</t>
  </si>
  <si>
    <t>Bauer Siegfried</t>
  </si>
  <si>
    <t>1705-1</t>
  </si>
  <si>
    <t>1670-43</t>
  </si>
  <si>
    <t>1643-31</t>
  </si>
  <si>
    <t>1578-79</t>
  </si>
  <si>
    <t>1510-3</t>
  </si>
  <si>
    <t>1633-42</t>
  </si>
  <si>
    <t>1561-24</t>
  </si>
  <si>
    <t>1667-111</t>
  </si>
  <si>
    <t>1571-17</t>
  </si>
  <si>
    <t>1463-43</t>
  </si>
  <si>
    <t>1456-58</t>
  </si>
  <si>
    <t>1411-4</t>
  </si>
  <si>
    <t>1314-3</t>
  </si>
  <si>
    <t>1309-46</t>
  </si>
  <si>
    <t>1216-11</t>
  </si>
  <si>
    <t>Pütz Udo</t>
  </si>
  <si>
    <t>1. Mannschaft SRE 1. Bezirksklasse</t>
  </si>
  <si>
    <t>Meiranke Eckhard  (Mf)</t>
  </si>
  <si>
    <t>1956-60</t>
  </si>
  <si>
    <t>1840-41</t>
  </si>
  <si>
    <t>1987-1</t>
  </si>
  <si>
    <t>1814-84</t>
  </si>
  <si>
    <t>1723-37</t>
  </si>
  <si>
    <t>1876-31</t>
  </si>
  <si>
    <t>1739-49</t>
  </si>
  <si>
    <t>1687-93</t>
  </si>
  <si>
    <t>1678-37</t>
  </si>
  <si>
    <t>1639-31</t>
  </si>
  <si>
    <t>2. Mannschaft SRE 2. Bezirksklasse</t>
  </si>
  <si>
    <t>1680-117</t>
  </si>
  <si>
    <t>1625-7</t>
  </si>
  <si>
    <t>Scholl Karl - Josef   (Mf)</t>
  </si>
  <si>
    <t>1550-85</t>
  </si>
  <si>
    <t>1564-44</t>
  </si>
  <si>
    <t>1576-18</t>
  </si>
  <si>
    <t>1544-46</t>
  </si>
  <si>
    <t>1522-59</t>
  </si>
  <si>
    <t>1569-25</t>
  </si>
  <si>
    <t>1335-2</t>
  </si>
  <si>
    <t>1260-4</t>
  </si>
  <si>
    <t>1294-15</t>
  </si>
  <si>
    <t>2073-48</t>
  </si>
  <si>
    <t>1986-66</t>
  </si>
  <si>
    <t>Schütz Hans Joachim</t>
  </si>
  <si>
    <t>1978-63</t>
  </si>
  <si>
    <t>1884-45</t>
  </si>
  <si>
    <t>1839-5</t>
  </si>
  <si>
    <t>1812-85</t>
  </si>
  <si>
    <t>1760-41</t>
  </si>
  <si>
    <t>1764-35</t>
  </si>
  <si>
    <t>1791-96</t>
  </si>
  <si>
    <t>1744-55</t>
  </si>
  <si>
    <t>1671-42</t>
  </si>
  <si>
    <t>1698-12</t>
  </si>
  <si>
    <t>1542-92</t>
  </si>
  <si>
    <t>1598-47</t>
  </si>
  <si>
    <t>1543-60</t>
  </si>
  <si>
    <t>1244-1</t>
  </si>
  <si>
    <t>3. Mannschaft SRE 3. Bezirksklasse</t>
  </si>
  <si>
    <t>Meiranke Eckhard   (Mf)</t>
  </si>
  <si>
    <t>1737-122</t>
  </si>
  <si>
    <t>1542-49</t>
  </si>
  <si>
    <t>1330-5</t>
  </si>
  <si>
    <t>Fuhs Carsten</t>
  </si>
  <si>
    <t>1240-5</t>
  </si>
  <si>
    <t>1195-15</t>
  </si>
  <si>
    <t>Ekat Michael   (Mf)</t>
  </si>
  <si>
    <t>2036-58</t>
  </si>
  <si>
    <t>Scholl Karl - Josef (Mf)</t>
  </si>
  <si>
    <t>1976-69</t>
  </si>
  <si>
    <t>1932-69</t>
  </si>
  <si>
    <t>1907-50</t>
  </si>
  <si>
    <t>1761-7</t>
  </si>
  <si>
    <t>1803-87</t>
  </si>
  <si>
    <t>1756-45</t>
  </si>
  <si>
    <t>1739-99</t>
  </si>
  <si>
    <t>1659-14</t>
  </si>
  <si>
    <t>1682-60</t>
  </si>
  <si>
    <t>1647-44</t>
  </si>
  <si>
    <t>1715-127</t>
  </si>
  <si>
    <t>1640-32</t>
  </si>
  <si>
    <t>1604-99</t>
  </si>
  <si>
    <t>1606-48</t>
  </si>
  <si>
    <t>1707-38</t>
  </si>
  <si>
    <t>1560-52</t>
  </si>
  <si>
    <t>1508-61</t>
  </si>
  <si>
    <t>1541-26</t>
  </si>
  <si>
    <t>1459-1</t>
  </si>
  <si>
    <t>1293-4</t>
  </si>
  <si>
    <t>1253-6</t>
  </si>
  <si>
    <t>1323-19</t>
  </si>
  <si>
    <t>1265-7</t>
  </si>
  <si>
    <t>Tischler Thomas</t>
  </si>
  <si>
    <t>Faika Michael</t>
  </si>
  <si>
    <t>Leyens Klaus   (Mf)</t>
  </si>
  <si>
    <t>2033-65</t>
  </si>
  <si>
    <t>1987-72</t>
  </si>
  <si>
    <t>1956-50</t>
  </si>
  <si>
    <t>1949-54</t>
  </si>
  <si>
    <t>1908-74</t>
  </si>
  <si>
    <t>1808-88</t>
  </si>
  <si>
    <t>1762-47</t>
  </si>
  <si>
    <t>1720-63</t>
  </si>
  <si>
    <t>1695-100</t>
  </si>
  <si>
    <t>Beyer Günter</t>
  </si>
  <si>
    <t>1673-17</t>
  </si>
  <si>
    <t>1685-46</t>
  </si>
  <si>
    <t>1637-53</t>
  </si>
  <si>
    <t>1666-40</t>
  </si>
  <si>
    <t>1591-103</t>
  </si>
  <si>
    <t>1593-49</t>
  </si>
  <si>
    <t>1533-95</t>
  </si>
  <si>
    <t>1743-8</t>
  </si>
  <si>
    <t>1380-5</t>
  </si>
  <si>
    <t>1293-21</t>
  </si>
  <si>
    <t>1533-62</t>
  </si>
  <si>
    <t>1371-2</t>
  </si>
  <si>
    <t>1314-8</t>
  </si>
  <si>
    <t>1532-27</t>
  </si>
  <si>
    <t>1247-8</t>
  </si>
  <si>
    <t>Kühnal Andry</t>
  </si>
  <si>
    <t>Nießen Wilfried</t>
  </si>
  <si>
    <t>Mark Oliver   (Mf)</t>
  </si>
  <si>
    <t>Trinkel Fabian</t>
  </si>
  <si>
    <t>Voigt Ingrid</t>
  </si>
  <si>
    <t>Rama Hakif</t>
  </si>
  <si>
    <t>Hajdari Remzi</t>
  </si>
  <si>
    <t>Priebe Pascal</t>
  </si>
  <si>
    <t>Fischer Chiara</t>
  </si>
  <si>
    <t>Reich Andreas</t>
  </si>
  <si>
    <t>Voigt Ingrid   (Mf)</t>
  </si>
  <si>
    <t>Schleker Markus</t>
  </si>
  <si>
    <t>Knöll Dominik</t>
  </si>
  <si>
    <t>Ochsenfeld Maximilian</t>
  </si>
  <si>
    <t>Leyens Christian</t>
  </si>
  <si>
    <t>Crott Pascal</t>
  </si>
  <si>
    <t>Schleker Michael</t>
  </si>
  <si>
    <t>Vlamynk Lesley</t>
  </si>
  <si>
    <t>Özuluch Leonardo Kubilay</t>
  </si>
  <si>
    <t>Esser Christian</t>
  </si>
  <si>
    <t>E14</t>
  </si>
  <si>
    <t>Arndt Fabian</t>
  </si>
  <si>
    <t>Paus Oliver</t>
  </si>
  <si>
    <t>Schleibach Jeremy</t>
  </si>
  <si>
    <t>Raffelsieper Thomas</t>
  </si>
  <si>
    <t>Gülpen Markus</t>
  </si>
  <si>
    <t>Jonas Tim</t>
  </si>
  <si>
    <t>Schleibach Gina</t>
  </si>
  <si>
    <t>Tran Thé Hung</t>
  </si>
  <si>
    <t>Brzezina Fabian</t>
  </si>
  <si>
    <t>E15</t>
  </si>
  <si>
    <t>E16</t>
  </si>
  <si>
    <t>E17</t>
  </si>
  <si>
    <t>E18</t>
  </si>
  <si>
    <t>E19</t>
  </si>
  <si>
    <t>Chraibi Mohcine</t>
  </si>
  <si>
    <t>Reich Erich</t>
  </si>
  <si>
    <t>Özuluca Leonardo Kubilay</t>
  </si>
  <si>
    <t>Özuluca Theodor Ogeday</t>
  </si>
  <si>
    <t>Schotten Lars</t>
  </si>
  <si>
    <t>Stollenwerk Lea</t>
  </si>
  <si>
    <t>Schröteler Maddox Meik</t>
  </si>
  <si>
    <t>Dick Amy</t>
  </si>
  <si>
    <t>Schmitz Annika</t>
  </si>
  <si>
    <t>Schmitz Lukas</t>
  </si>
  <si>
    <t>E20</t>
  </si>
  <si>
    <t>E21</t>
  </si>
  <si>
    <t>E22</t>
  </si>
  <si>
    <t>E23</t>
  </si>
  <si>
    <t>E24</t>
  </si>
  <si>
    <t>E25</t>
  </si>
  <si>
    <t>E26</t>
  </si>
  <si>
    <t>Reich Andreas   (Mf)</t>
  </si>
  <si>
    <t>Jörres Till</t>
  </si>
  <si>
    <t>Bell Kilian</t>
  </si>
  <si>
    <t>Trinkel Fabian   (Mf)</t>
  </si>
  <si>
    <t>Vogt Thomas</t>
  </si>
  <si>
    <t>2. Mannschaft SRE Bezirksklasse B</t>
  </si>
  <si>
    <t>Kück Jan</t>
  </si>
  <si>
    <t>2. Mannschaft SRE Bezirksklasse A</t>
  </si>
  <si>
    <t>Hansen Christian</t>
  </si>
  <si>
    <t>Voigt Ingrid WFM</t>
  </si>
  <si>
    <t>Aretz-Yu Arthur</t>
  </si>
  <si>
    <t>Härtel Stephan</t>
  </si>
  <si>
    <t>Bergmann Thomas</t>
  </si>
  <si>
    <t>Esper Tim</t>
  </si>
  <si>
    <t>Montzka Ilyas</t>
  </si>
  <si>
    <t>Hermann Markus</t>
  </si>
  <si>
    <t xml:space="preserve">Voigt Ingrid </t>
  </si>
  <si>
    <t>Pingen Peter (Mf)</t>
  </si>
  <si>
    <t>Leyens Klaus  (Mf)</t>
  </si>
  <si>
    <t>Olsowski Hans  (Mf)</t>
  </si>
  <si>
    <t>Priebe Bernhard   (Mf)</t>
  </si>
  <si>
    <t>Klauser Harald   (Mf)</t>
  </si>
  <si>
    <t>Krisinger Josef   (Mf)</t>
  </si>
  <si>
    <t>Pingen Peter   (Mf)</t>
  </si>
  <si>
    <t>6 (1)</t>
  </si>
  <si>
    <t>4(1)</t>
  </si>
  <si>
    <t>3(1)</t>
  </si>
  <si>
    <t>5(1)</t>
  </si>
  <si>
    <t>2(1)</t>
  </si>
  <si>
    <t>1(1)</t>
  </si>
  <si>
    <t>4(2)</t>
  </si>
  <si>
    <t>3(3)</t>
  </si>
  <si>
    <t>2(2)</t>
  </si>
  <si>
    <t>5(5)</t>
  </si>
  <si>
    <t>8(1)</t>
  </si>
  <si>
    <t>6(1)</t>
  </si>
  <si>
    <t>5(2)</t>
  </si>
  <si>
    <t>6(2)</t>
  </si>
  <si>
    <t>6(3)</t>
  </si>
  <si>
    <t>7(1)</t>
  </si>
  <si>
    <t>7(4)</t>
  </si>
  <si>
    <t>7(2)</t>
  </si>
  <si>
    <t>In ( ) sind kampflos</t>
  </si>
  <si>
    <t>9(9)</t>
  </si>
  <si>
    <t>5(4)</t>
  </si>
  <si>
    <t>6(5)</t>
  </si>
  <si>
    <t>8(8)</t>
  </si>
  <si>
    <t>3(2)</t>
  </si>
  <si>
    <t>6(4)</t>
  </si>
  <si>
    <t>4(3)</t>
  </si>
  <si>
    <t>Gronloh Dieter</t>
  </si>
  <si>
    <t>Jantuan Gabriel</t>
  </si>
  <si>
    <t>Mücke Oskar Karl</t>
  </si>
  <si>
    <t>Aretz-Yu Alan</t>
  </si>
  <si>
    <t>Dennemark Axel</t>
  </si>
  <si>
    <t>Ullubiev Tamerlan</t>
  </si>
  <si>
    <t>Dick Nicole</t>
  </si>
  <si>
    <t>Groß Benjamin</t>
  </si>
  <si>
    <t>Groß Florian</t>
  </si>
  <si>
    <t>Steinhauer Nastassia</t>
  </si>
  <si>
    <t>Schefer Alexander</t>
  </si>
  <si>
    <t>1 (1)</t>
  </si>
  <si>
    <t>Leah Schneider</t>
  </si>
  <si>
    <t>Eileen Schneider</t>
  </si>
  <si>
    <t>1. Mannschaft SRE Bezirkliga</t>
  </si>
  <si>
    <t>Tonev Vasil</t>
  </si>
  <si>
    <t>2-8</t>
  </si>
  <si>
    <t>2-10</t>
  </si>
  <si>
    <t>5 (1)</t>
  </si>
  <si>
    <t>2-7</t>
  </si>
  <si>
    <t>2-9</t>
  </si>
  <si>
    <t>2-2001</t>
  </si>
  <si>
    <t>2-2002</t>
  </si>
  <si>
    <t>2-2003</t>
  </si>
  <si>
    <t>2-2004</t>
  </si>
  <si>
    <t>2-2005</t>
  </si>
  <si>
    <t>2-2006</t>
  </si>
  <si>
    <t>2-2007</t>
  </si>
  <si>
    <t>2-2008</t>
  </si>
  <si>
    <t>2-2010</t>
  </si>
  <si>
    <t>2-2011</t>
  </si>
  <si>
    <t>2-2012</t>
  </si>
  <si>
    <t>2-2013</t>
  </si>
  <si>
    <t>2-2014</t>
  </si>
  <si>
    <t>2-2015</t>
  </si>
  <si>
    <t>2-2016</t>
  </si>
  <si>
    <t>2-2017</t>
  </si>
  <si>
    <t>2-2018</t>
  </si>
  <si>
    <t>Zhang Ying</t>
  </si>
  <si>
    <t>John Moritz</t>
  </si>
  <si>
    <t>Göbbert Jo-Henri</t>
  </si>
  <si>
    <t>Küpper Marcel</t>
  </si>
  <si>
    <t>2-2009</t>
  </si>
  <si>
    <t>Rausch Burkhard</t>
  </si>
  <si>
    <t>Schneider Leah</t>
  </si>
  <si>
    <t>Schneider Eileen</t>
  </si>
  <si>
    <t>Kaiser Gabriel</t>
  </si>
  <si>
    <t>Schwanewilm Felix</t>
  </si>
  <si>
    <t>Tappe Fjodor</t>
  </si>
  <si>
    <t>Hahn Raphael</t>
  </si>
  <si>
    <t>Hahn Hendrik</t>
  </si>
  <si>
    <t>2-2019</t>
  </si>
  <si>
    <t>2-2020</t>
  </si>
  <si>
    <t>2-2021</t>
  </si>
  <si>
    <t>2-2022</t>
  </si>
  <si>
    <t>2-2023</t>
  </si>
  <si>
    <t>2-2024</t>
  </si>
  <si>
    <t>Gronloh Dieter (Mf)</t>
  </si>
  <si>
    <t>Jugendmannschaft SVM U16 2.Klasse West</t>
  </si>
  <si>
    <t>John, Moritz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</si>
  <si>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</si>
  <si>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</si>
  <si>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</si>
  <si>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</si>
  <si>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</si>
  <si>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</si>
  <si>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</si>
  <si>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</si>
  <si>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</si>
  <si>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</si>
  <si>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</si>
  <si>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</si>
  <si>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</si>
  <si>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</si>
  <si>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Romanov Artjom</t>
  </si>
  <si>
    <t>Romanov Nikita</t>
  </si>
  <si>
    <t>Schaadt Enno</t>
  </si>
  <si>
    <t>Schmidt Aaron</t>
  </si>
  <si>
    <t>Weber Marvin</t>
  </si>
  <si>
    <t>Corduneanu Luca-Bogdan</t>
  </si>
  <si>
    <t>Heck Lennox</t>
  </si>
  <si>
    <t>Heck Bastian</t>
  </si>
  <si>
    <t>1-15</t>
  </si>
  <si>
    <t>1-16</t>
  </si>
  <si>
    <t>1-17</t>
  </si>
  <si>
    <t>1-18</t>
  </si>
  <si>
    <t>1-19</t>
  </si>
  <si>
    <t>Reich, Andreas</t>
  </si>
  <si>
    <t>Gülpen, Markus</t>
  </si>
  <si>
    <t>Fuhs, Jürgen</t>
  </si>
  <si>
    <t>Konopka, Jan-Frederik</t>
  </si>
  <si>
    <t>2-1</t>
  </si>
  <si>
    <t>Göbbert, Jo-Henri</t>
  </si>
  <si>
    <t>2001</t>
  </si>
  <si>
    <t>3-20</t>
  </si>
  <si>
    <t>2-2</t>
  </si>
  <si>
    <t>2-3</t>
  </si>
  <si>
    <t>2-4</t>
  </si>
  <si>
    <t>2-5</t>
  </si>
  <si>
    <t>2-6</t>
  </si>
  <si>
    <t>Fuhs, Carsten</t>
  </si>
  <si>
    <t>Knöll, Dominik</t>
  </si>
  <si>
    <t>Bauchmüller, F.-J.</t>
  </si>
  <si>
    <t>Denemark, Axel</t>
  </si>
  <si>
    <t>3. Mannschaft SRE 2. Bezirksklasse</t>
  </si>
  <si>
    <t>3-1</t>
  </si>
  <si>
    <t>3-2</t>
  </si>
  <si>
    <t>3-3</t>
  </si>
  <si>
    <t>3-4</t>
  </si>
  <si>
    <t>Häder, Kevin</t>
  </si>
  <si>
    <t>Heck, Connor</t>
  </si>
  <si>
    <t>3-3001</t>
  </si>
  <si>
    <t>3-3002</t>
  </si>
  <si>
    <t>3-3003</t>
  </si>
  <si>
    <t>3-3004</t>
  </si>
  <si>
    <t>3-3005</t>
  </si>
  <si>
    <t>3-3006</t>
  </si>
  <si>
    <t>3-3007</t>
  </si>
  <si>
    <t>3-3008</t>
  </si>
  <si>
    <t>3-3009</t>
  </si>
  <si>
    <t>3-3010</t>
  </si>
  <si>
    <t>3-3011</t>
  </si>
  <si>
    <t>3-3012</t>
  </si>
  <si>
    <t>3-3013</t>
  </si>
  <si>
    <t>3-3014</t>
  </si>
  <si>
    <t>3-3015</t>
  </si>
  <si>
    <t>3-3016</t>
  </si>
  <si>
    <t>3-3017</t>
  </si>
  <si>
    <t>3-3018</t>
  </si>
  <si>
    <t>3-3019</t>
  </si>
  <si>
    <t>3-3020</t>
  </si>
  <si>
    <t>3-3021</t>
  </si>
  <si>
    <t>3-3022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</si>
</sst>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/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7838-0672-40CC-8FFA-D67A8ABBB1A4}">
  <dimension ref="A1:H84"/>
  <sheetViews>
    <sheetView topLeftCell="A70" workbookViewId="0">
      <selection activeCell="B84" sqref="B8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3" customWidth="1"/>
  </cols>
  <sheetData>
    <row r="1" spans="1:8" ht="15.75" x14ac:dyDescent="0.25">
      <c r="A1" s="28" t="s">
        <v>95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4" t="s">
        <v>13</v>
      </c>
    </row>
    <row r="3" spans="1:8" ht="15.75" x14ac:dyDescent="0.25">
      <c r="A3" s="4">
        <v>1</v>
      </c>
      <c r="B3" s="5" t="s">
        <v>29</v>
      </c>
      <c r="C3" s="4" t="s">
        <v>37</v>
      </c>
      <c r="D3" s="4">
        <f>E3+F3+G3</f>
        <v>8</v>
      </c>
      <c r="E3" s="4">
        <v>5</v>
      </c>
      <c r="F3" s="4">
        <v>2</v>
      </c>
      <c r="G3" s="4">
        <v>1</v>
      </c>
      <c r="H3" s="21">
        <f>E3+(0.5*F3)</f>
        <v>6</v>
      </c>
    </row>
    <row r="4" spans="1:8" ht="15.75" x14ac:dyDescent="0.25">
      <c r="A4" s="4">
        <v>2</v>
      </c>
      <c r="B4" s="5" t="s">
        <v>33</v>
      </c>
      <c r="C4" s="4" t="s">
        <v>38</v>
      </c>
      <c r="D4" s="4">
        <f t="shared" ref="D4:D16" si="0">E4+F4+G4</f>
        <v>7</v>
      </c>
      <c r="E4" s="4">
        <v>1</v>
      </c>
      <c r="F4" s="4">
        <v>4</v>
      </c>
      <c r="G4" s="4">
        <v>2</v>
      </c>
      <c r="H4" s="21">
        <f t="shared" ref="H4:H16" si="1">E4+(0.5*F4)</f>
        <v>3</v>
      </c>
    </row>
    <row r="5" spans="1:8" ht="15.75" x14ac:dyDescent="0.25">
      <c r="A5" s="4">
        <v>3</v>
      </c>
      <c r="B5" s="5" t="s">
        <v>614</v>
      </c>
      <c r="C5" s="4" t="s">
        <v>39</v>
      </c>
      <c r="D5" s="4">
        <f t="shared" si="0"/>
        <v>9</v>
      </c>
      <c r="E5" s="4">
        <v>0</v>
      </c>
      <c r="F5" s="4">
        <v>3</v>
      </c>
      <c r="G5" s="4">
        <v>6</v>
      </c>
      <c r="H5" s="21">
        <f t="shared" si="1"/>
        <v>1.5</v>
      </c>
    </row>
    <row r="6" spans="1:8" ht="15.75" x14ac:dyDescent="0.25">
      <c r="A6" s="4">
        <v>4</v>
      </c>
      <c r="B6" s="5" t="s">
        <v>40</v>
      </c>
      <c r="C6" s="4" t="s">
        <v>41</v>
      </c>
      <c r="D6" s="4">
        <f t="shared" si="0"/>
        <v>8</v>
      </c>
      <c r="E6" s="4">
        <v>4</v>
      </c>
      <c r="F6" s="4">
        <v>1</v>
      </c>
      <c r="G6" s="4">
        <v>3</v>
      </c>
      <c r="H6" s="21">
        <f t="shared" si="1"/>
        <v>4.5</v>
      </c>
    </row>
    <row r="7" spans="1:8" ht="15.75" x14ac:dyDescent="0.25">
      <c r="A7" s="4">
        <v>5</v>
      </c>
      <c r="B7" s="5" t="s">
        <v>23</v>
      </c>
      <c r="C7" s="4" t="s">
        <v>42</v>
      </c>
      <c r="D7" s="4">
        <f t="shared" si="0"/>
        <v>9</v>
      </c>
      <c r="E7" s="4">
        <v>6</v>
      </c>
      <c r="F7" s="4">
        <v>0</v>
      </c>
      <c r="G7" s="4">
        <v>3</v>
      </c>
      <c r="H7" s="21">
        <f t="shared" si="1"/>
        <v>6</v>
      </c>
    </row>
    <row r="8" spans="1:8" ht="15.75" x14ac:dyDescent="0.25">
      <c r="A8" s="4">
        <v>6</v>
      </c>
      <c r="B8" s="5" t="s">
        <v>34</v>
      </c>
      <c r="C8" s="4" t="s">
        <v>43</v>
      </c>
      <c r="D8" s="4">
        <f t="shared" si="0"/>
        <v>8</v>
      </c>
      <c r="E8" s="4">
        <v>3</v>
      </c>
      <c r="F8" s="4">
        <v>1</v>
      </c>
      <c r="G8" s="4">
        <v>4</v>
      </c>
      <c r="H8" s="21">
        <f t="shared" si="1"/>
        <v>3.5</v>
      </c>
    </row>
    <row r="9" spans="1:8" ht="15.75" x14ac:dyDescent="0.25">
      <c r="A9" s="4">
        <v>7</v>
      </c>
      <c r="B9" s="5" t="s">
        <v>20</v>
      </c>
      <c r="C9" s="4" t="s">
        <v>44</v>
      </c>
      <c r="D9" s="4">
        <f t="shared" si="0"/>
        <v>8</v>
      </c>
      <c r="E9" s="4">
        <v>1</v>
      </c>
      <c r="F9" s="4">
        <v>4</v>
      </c>
      <c r="G9" s="4">
        <v>3</v>
      </c>
      <c r="H9" s="21">
        <f t="shared" si="1"/>
        <v>3</v>
      </c>
    </row>
    <row r="10" spans="1:8" ht="15.75" x14ac:dyDescent="0.25">
      <c r="A10" s="4">
        <v>8</v>
      </c>
      <c r="B10" s="5" t="s">
        <v>28</v>
      </c>
      <c r="C10" s="4" t="s">
        <v>45</v>
      </c>
      <c r="D10" s="4">
        <f t="shared" si="0"/>
        <v>8</v>
      </c>
      <c r="E10" s="4">
        <v>3</v>
      </c>
      <c r="F10" s="4">
        <v>3</v>
      </c>
      <c r="G10" s="4">
        <v>2</v>
      </c>
      <c r="H10" s="21">
        <f t="shared" si="1"/>
        <v>4.5</v>
      </c>
    </row>
    <row r="11" spans="1:8" ht="15.75" x14ac:dyDescent="0.25">
      <c r="A11" s="4">
        <v>101</v>
      </c>
      <c r="B11" s="5" t="s">
        <v>51</v>
      </c>
      <c r="C11" s="4" t="s">
        <v>52</v>
      </c>
      <c r="D11" s="4">
        <f t="shared" si="0"/>
        <v>1</v>
      </c>
      <c r="E11" s="4">
        <v>1</v>
      </c>
      <c r="F11" s="4">
        <v>0</v>
      </c>
      <c r="G11" s="4">
        <v>0</v>
      </c>
      <c r="H11" s="21">
        <f t="shared" si="1"/>
        <v>1</v>
      </c>
    </row>
    <row r="12" spans="1:8" s="6" customFormat="1" ht="15.75" x14ac:dyDescent="0.25">
      <c r="A12" s="4" t="s">
        <v>5</v>
      </c>
      <c r="B12" s="5" t="s">
        <v>36</v>
      </c>
      <c r="C12" s="4" t="s">
        <v>46</v>
      </c>
      <c r="D12" s="4">
        <f t="shared" si="0"/>
        <v>2</v>
      </c>
      <c r="E12" s="4">
        <v>0</v>
      </c>
      <c r="F12" s="4">
        <v>1</v>
      </c>
      <c r="G12" s="4">
        <v>1</v>
      </c>
      <c r="H12" s="21">
        <f t="shared" si="1"/>
        <v>0.5</v>
      </c>
    </row>
    <row r="13" spans="1:8" s="6" customFormat="1" ht="15.75" x14ac:dyDescent="0.25">
      <c r="A13" s="4" t="s">
        <v>7</v>
      </c>
      <c r="B13" s="5" t="s">
        <v>2</v>
      </c>
      <c r="C13" s="4" t="s">
        <v>47</v>
      </c>
      <c r="D13" s="4">
        <f t="shared" si="0"/>
        <v>1</v>
      </c>
      <c r="E13" s="4">
        <v>0</v>
      </c>
      <c r="F13" s="4">
        <v>1</v>
      </c>
      <c r="G13" s="4">
        <v>0</v>
      </c>
      <c r="H13" s="21">
        <f t="shared" si="1"/>
        <v>0.5</v>
      </c>
    </row>
    <row r="14" spans="1:8" s="6" customFormat="1" ht="15.75" x14ac:dyDescent="0.25">
      <c r="A14" s="4" t="s">
        <v>8</v>
      </c>
      <c r="B14" s="5" t="s">
        <v>16</v>
      </c>
      <c r="C14" s="4" t="s">
        <v>48</v>
      </c>
      <c r="D14" s="4">
        <f t="shared" si="0"/>
        <v>1</v>
      </c>
      <c r="E14" s="4">
        <v>0</v>
      </c>
      <c r="F14" s="4">
        <v>1</v>
      </c>
      <c r="G14" s="4">
        <v>0</v>
      </c>
      <c r="H14" s="21">
        <f t="shared" si="1"/>
        <v>0.5</v>
      </c>
    </row>
    <row r="15" spans="1:8" s="6" customFormat="1" ht="15.75" x14ac:dyDescent="0.25">
      <c r="A15" s="4" t="s">
        <v>9</v>
      </c>
      <c r="B15" s="5" t="s">
        <v>49</v>
      </c>
      <c r="C15" s="4" t="s">
        <v>50</v>
      </c>
      <c r="D15" s="4">
        <f t="shared" si="0"/>
        <v>1</v>
      </c>
      <c r="E15" s="4">
        <v>0</v>
      </c>
      <c r="F15" s="4">
        <v>0</v>
      </c>
      <c r="G15" s="4">
        <v>1</v>
      </c>
      <c r="H15" s="21">
        <f t="shared" si="1"/>
        <v>0</v>
      </c>
    </row>
    <row r="16" spans="1:8" s="6" customFormat="1" ht="15.75" x14ac:dyDescent="0.25">
      <c r="A16" s="4" t="s">
        <v>11</v>
      </c>
      <c r="B16" s="5" t="s">
        <v>35</v>
      </c>
      <c r="C16" s="4"/>
      <c r="D16" s="4">
        <f t="shared" si="0"/>
        <v>1</v>
      </c>
      <c r="E16" s="4">
        <v>1</v>
      </c>
      <c r="F16" s="4">
        <v>0</v>
      </c>
      <c r="G16" s="4">
        <v>0</v>
      </c>
      <c r="H16" s="21">
        <f t="shared" si="1"/>
        <v>1</v>
      </c>
    </row>
    <row r="17" spans="1:8" s="6" customFormat="1" ht="15.75" x14ac:dyDescent="0.25">
      <c r="A17" s="9"/>
      <c r="B17" s="7"/>
      <c r="C17" s="9"/>
      <c r="D17" s="9"/>
      <c r="E17" s="9"/>
      <c r="F17" s="8"/>
      <c r="G17" s="8"/>
      <c r="H17" s="3"/>
    </row>
    <row r="18" spans="1:8" s="6" customFormat="1" ht="15.75" x14ac:dyDescent="0.25">
      <c r="A18" s="9"/>
      <c r="B18" s="7"/>
      <c r="C18" s="9"/>
      <c r="D18" s="9"/>
      <c r="E18" s="9"/>
      <c r="F18" s="8"/>
      <c r="G18" s="8"/>
      <c r="H18" s="3"/>
    </row>
    <row r="19" spans="1:8" s="6" customFormat="1" ht="15.75" x14ac:dyDescent="0.25">
      <c r="A19" s="28" t="s">
        <v>96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15</v>
      </c>
      <c r="D20" s="4" t="s">
        <v>3</v>
      </c>
      <c r="E20" s="4" t="s">
        <v>14</v>
      </c>
      <c r="F20" s="4" t="s">
        <v>4</v>
      </c>
      <c r="G20" s="4" t="s">
        <v>12</v>
      </c>
      <c r="H20" s="4" t="s">
        <v>13</v>
      </c>
    </row>
    <row r="21" spans="1:8" ht="15.75" x14ac:dyDescent="0.25">
      <c r="A21" s="4">
        <v>1</v>
      </c>
      <c r="B21" s="5" t="s">
        <v>27</v>
      </c>
      <c r="C21" s="4" t="s">
        <v>53</v>
      </c>
      <c r="D21" s="4">
        <f>E21+F21+G21</f>
        <v>5</v>
      </c>
      <c r="E21" s="4">
        <v>1</v>
      </c>
      <c r="F21" s="4">
        <v>3</v>
      </c>
      <c r="G21" s="4">
        <v>1</v>
      </c>
      <c r="H21" s="21">
        <f>E21+(0.5*F21)</f>
        <v>2.5</v>
      </c>
    </row>
    <row r="22" spans="1:8" ht="15.75" x14ac:dyDescent="0.25">
      <c r="A22" s="4">
        <v>2</v>
      </c>
      <c r="B22" s="5" t="s">
        <v>36</v>
      </c>
      <c r="C22" s="4" t="s">
        <v>46</v>
      </c>
      <c r="D22" s="4">
        <f t="shared" ref="D22:D34" si="2">E22+F22+G22</f>
        <v>9</v>
      </c>
      <c r="E22" s="4">
        <v>6</v>
      </c>
      <c r="F22" s="4">
        <v>3</v>
      </c>
      <c r="G22" s="4">
        <v>0</v>
      </c>
      <c r="H22" s="21">
        <f t="shared" ref="H22:H34" si="3">E22+(0.5*F22)</f>
        <v>7.5</v>
      </c>
    </row>
    <row r="23" spans="1:8" ht="15.75" x14ac:dyDescent="0.25">
      <c r="A23" s="4">
        <v>3</v>
      </c>
      <c r="B23" s="5" t="s">
        <v>54</v>
      </c>
      <c r="C23" s="4" t="s">
        <v>55</v>
      </c>
      <c r="D23" s="4">
        <f t="shared" si="2"/>
        <v>8</v>
      </c>
      <c r="E23" s="4">
        <v>1</v>
      </c>
      <c r="F23" s="4">
        <v>2</v>
      </c>
      <c r="G23" s="4">
        <v>5</v>
      </c>
      <c r="H23" s="21">
        <f t="shared" si="3"/>
        <v>2</v>
      </c>
    </row>
    <row r="24" spans="1:8" ht="15.75" x14ac:dyDescent="0.25">
      <c r="A24" s="4">
        <v>4</v>
      </c>
      <c r="B24" s="5" t="s">
        <v>615</v>
      </c>
      <c r="C24" s="4" t="s">
        <v>47</v>
      </c>
      <c r="D24" s="4">
        <f t="shared" si="2"/>
        <v>8</v>
      </c>
      <c r="E24" s="4">
        <v>3</v>
      </c>
      <c r="F24" s="4">
        <v>3</v>
      </c>
      <c r="G24" s="4">
        <v>2</v>
      </c>
      <c r="H24" s="21">
        <f t="shared" si="3"/>
        <v>4.5</v>
      </c>
    </row>
    <row r="25" spans="1:8" ht="15.75" x14ac:dyDescent="0.25">
      <c r="A25" s="4">
        <v>5</v>
      </c>
      <c r="B25" s="5" t="s">
        <v>16</v>
      </c>
      <c r="C25" s="4" t="s">
        <v>48</v>
      </c>
      <c r="D25" s="4">
        <f t="shared" si="2"/>
        <v>7</v>
      </c>
      <c r="E25" s="4">
        <v>4</v>
      </c>
      <c r="F25" s="4">
        <v>2</v>
      </c>
      <c r="G25" s="4">
        <v>1</v>
      </c>
      <c r="H25" s="21">
        <f t="shared" si="3"/>
        <v>5</v>
      </c>
    </row>
    <row r="26" spans="1:8" ht="15.75" x14ac:dyDescent="0.25">
      <c r="A26" s="4">
        <v>6</v>
      </c>
      <c r="B26" s="5" t="s">
        <v>49</v>
      </c>
      <c r="C26" s="4" t="s">
        <v>50</v>
      </c>
      <c r="D26" s="4">
        <v>9</v>
      </c>
      <c r="E26" s="4" t="s">
        <v>621</v>
      </c>
      <c r="F26" s="4">
        <v>2</v>
      </c>
      <c r="G26" s="4">
        <v>1</v>
      </c>
      <c r="H26" s="21">
        <v>7</v>
      </c>
    </row>
    <row r="27" spans="1:8" ht="15.75" x14ac:dyDescent="0.25">
      <c r="A27" s="4">
        <v>7</v>
      </c>
      <c r="B27" s="5" t="s">
        <v>56</v>
      </c>
      <c r="C27" s="4" t="s">
        <v>22</v>
      </c>
      <c r="D27" s="4">
        <f t="shared" si="2"/>
        <v>9</v>
      </c>
      <c r="E27" s="4">
        <v>4</v>
      </c>
      <c r="F27" s="4">
        <v>1</v>
      </c>
      <c r="G27" s="4">
        <v>4</v>
      </c>
      <c r="H27" s="21">
        <f t="shared" si="3"/>
        <v>4.5</v>
      </c>
    </row>
    <row r="28" spans="1:8" ht="15.75" x14ac:dyDescent="0.25">
      <c r="A28" s="4">
        <v>8</v>
      </c>
      <c r="B28" s="5" t="s">
        <v>57</v>
      </c>
      <c r="C28" s="4" t="s">
        <v>58</v>
      </c>
      <c r="D28" s="4">
        <f t="shared" si="2"/>
        <v>7</v>
      </c>
      <c r="E28" s="4">
        <v>2</v>
      </c>
      <c r="F28" s="4">
        <v>3</v>
      </c>
      <c r="G28" s="4">
        <v>2</v>
      </c>
      <c r="H28" s="21">
        <f t="shared" si="3"/>
        <v>3.5</v>
      </c>
    </row>
    <row r="29" spans="1:8" ht="15.75" x14ac:dyDescent="0.25">
      <c r="A29" s="4" t="s">
        <v>5</v>
      </c>
      <c r="B29" s="5" t="s">
        <v>59</v>
      </c>
      <c r="C29" s="4" t="s">
        <v>60</v>
      </c>
      <c r="D29" s="4">
        <f t="shared" si="2"/>
        <v>2</v>
      </c>
      <c r="E29" s="4">
        <v>1</v>
      </c>
      <c r="F29" s="4">
        <v>1</v>
      </c>
      <c r="G29" s="4">
        <v>0</v>
      </c>
      <c r="H29" s="21">
        <f t="shared" si="3"/>
        <v>1.5</v>
      </c>
    </row>
    <row r="30" spans="1:8" ht="15.75" x14ac:dyDescent="0.25">
      <c r="A30" s="4" t="s">
        <v>7</v>
      </c>
      <c r="B30" s="10" t="s">
        <v>61</v>
      </c>
      <c r="C30" s="4" t="s">
        <v>62</v>
      </c>
      <c r="D30" s="4">
        <f t="shared" si="2"/>
        <v>2</v>
      </c>
      <c r="E30" s="4">
        <v>0</v>
      </c>
      <c r="F30" s="4">
        <v>0</v>
      </c>
      <c r="G30" s="4">
        <v>2</v>
      </c>
      <c r="H30" s="21">
        <f t="shared" si="3"/>
        <v>0</v>
      </c>
    </row>
    <row r="31" spans="1:8" ht="15.75" x14ac:dyDescent="0.25">
      <c r="A31" s="4" t="s">
        <v>8</v>
      </c>
      <c r="B31" s="10" t="s">
        <v>63</v>
      </c>
      <c r="C31" s="4" t="s">
        <v>30</v>
      </c>
      <c r="D31" s="4">
        <f t="shared" si="2"/>
        <v>1</v>
      </c>
      <c r="E31" s="4">
        <v>1</v>
      </c>
      <c r="F31" s="4">
        <v>0</v>
      </c>
      <c r="G31" s="4">
        <v>0</v>
      </c>
      <c r="H31" s="21">
        <f t="shared" si="3"/>
        <v>1</v>
      </c>
    </row>
    <row r="32" spans="1:8" ht="15.75" x14ac:dyDescent="0.25">
      <c r="A32" s="4" t="s">
        <v>9</v>
      </c>
      <c r="B32" s="10" t="s">
        <v>32</v>
      </c>
      <c r="C32" s="4" t="s">
        <v>64</v>
      </c>
      <c r="D32" s="4">
        <f t="shared" si="2"/>
        <v>2</v>
      </c>
      <c r="E32" s="4">
        <v>2</v>
      </c>
      <c r="F32" s="4">
        <v>0</v>
      </c>
      <c r="G32" s="4">
        <v>0</v>
      </c>
      <c r="H32" s="21">
        <f t="shared" si="3"/>
        <v>2</v>
      </c>
    </row>
    <row r="33" spans="1:8" ht="15.75" x14ac:dyDescent="0.25">
      <c r="A33" s="4" t="s">
        <v>11</v>
      </c>
      <c r="B33" s="10" t="s">
        <v>73</v>
      </c>
      <c r="C33" s="4" t="s">
        <v>74</v>
      </c>
      <c r="D33" s="4">
        <f t="shared" si="2"/>
        <v>1</v>
      </c>
      <c r="E33" s="4">
        <v>0</v>
      </c>
      <c r="F33" s="4">
        <v>0</v>
      </c>
      <c r="G33" s="4">
        <v>1</v>
      </c>
      <c r="H33" s="21">
        <f t="shared" si="3"/>
        <v>0</v>
      </c>
    </row>
    <row r="34" spans="1:8" ht="15.75" x14ac:dyDescent="0.25">
      <c r="A34" s="4" t="s">
        <v>24</v>
      </c>
      <c r="B34" s="10" t="s">
        <v>35</v>
      </c>
      <c r="C34" s="4" t="s">
        <v>92</v>
      </c>
      <c r="D34" s="4">
        <f t="shared" si="2"/>
        <v>1</v>
      </c>
      <c r="E34" s="4">
        <v>1</v>
      </c>
      <c r="F34" s="4">
        <v>0</v>
      </c>
      <c r="G34" s="4">
        <v>0</v>
      </c>
      <c r="H34" s="21">
        <f t="shared" si="3"/>
        <v>1</v>
      </c>
    </row>
    <row r="35" spans="1:8" ht="15.75" x14ac:dyDescent="0.25">
      <c r="A35" s="4" t="s">
        <v>25</v>
      </c>
      <c r="B35" s="10" t="s">
        <v>19</v>
      </c>
      <c r="C35" s="4" t="s">
        <v>94</v>
      </c>
      <c r="D35" s="4">
        <f t="shared" ref="D35" si="4">E35+F35+G35</f>
        <v>1</v>
      </c>
      <c r="E35" s="4">
        <v>1</v>
      </c>
      <c r="F35" s="4">
        <v>0</v>
      </c>
      <c r="G35" s="4">
        <v>0</v>
      </c>
      <c r="H35" s="21">
        <f t="shared" ref="H35" si="5">E35+(0.5*F35)</f>
        <v>1</v>
      </c>
    </row>
    <row r="36" spans="1:8" ht="15.75" x14ac:dyDescent="0.25">
      <c r="A36" s="9"/>
      <c r="B36" s="11"/>
      <c r="C36" s="9"/>
      <c r="D36" s="9"/>
      <c r="E36" s="9"/>
      <c r="F36" s="9"/>
      <c r="G36" s="9"/>
      <c r="H36" s="9"/>
    </row>
    <row r="37" spans="1:8" ht="15.75" x14ac:dyDescent="0.25">
      <c r="A37" s="9"/>
      <c r="B37" s="11"/>
      <c r="C37" s="9"/>
      <c r="D37" s="9"/>
      <c r="E37" s="9"/>
      <c r="F37" s="9"/>
      <c r="G37" s="9"/>
      <c r="H37" s="9"/>
    </row>
    <row r="38" spans="1:8" ht="15.75" x14ac:dyDescent="0.25">
      <c r="A38" s="9"/>
      <c r="B38" s="11"/>
      <c r="C38" s="9"/>
      <c r="D38" s="9"/>
      <c r="E38" s="9"/>
      <c r="F38" s="9"/>
      <c r="G38" s="9"/>
      <c r="H38" s="9"/>
    </row>
    <row r="39" spans="1:8" ht="15.75" x14ac:dyDescent="0.25">
      <c r="A39" s="9"/>
      <c r="B39" s="11"/>
      <c r="C39" s="9"/>
      <c r="D39" s="9"/>
      <c r="E39" s="9"/>
      <c r="F39" s="9"/>
      <c r="G39" s="9"/>
      <c r="H39" s="9"/>
    </row>
    <row r="40" spans="1:8" ht="15.75" x14ac:dyDescent="0.25">
      <c r="A40" s="9"/>
      <c r="B40" s="11"/>
      <c r="C40" s="9"/>
      <c r="D40" s="9"/>
      <c r="E40" s="9"/>
      <c r="F40" s="9"/>
      <c r="G40" s="9"/>
      <c r="H40" s="9"/>
    </row>
    <row r="41" spans="1:8" ht="15.75" x14ac:dyDescent="0.25">
      <c r="A41" s="9"/>
      <c r="B41" s="11"/>
      <c r="C41" s="9"/>
      <c r="D41" s="9"/>
      <c r="E41" s="9"/>
      <c r="F41" s="9"/>
      <c r="G41" s="9"/>
      <c r="H41" s="9"/>
    </row>
    <row r="42" spans="1:8" ht="15.75" x14ac:dyDescent="0.25">
      <c r="A42" s="9"/>
      <c r="B42" s="11"/>
      <c r="C42" s="9"/>
      <c r="D42" s="9"/>
      <c r="E42" s="9"/>
      <c r="F42" s="9"/>
      <c r="G42" s="9"/>
      <c r="H42" s="9"/>
    </row>
    <row r="43" spans="1:8" ht="15.75" x14ac:dyDescent="0.25">
      <c r="A43" s="9"/>
      <c r="B43" s="11"/>
      <c r="C43" s="9"/>
      <c r="D43" s="9"/>
      <c r="E43" s="9"/>
      <c r="F43" s="9"/>
      <c r="G43" s="9"/>
      <c r="H43" s="9"/>
    </row>
    <row r="44" spans="1:8" ht="15.75" x14ac:dyDescent="0.25">
      <c r="A44" s="9"/>
      <c r="B44" s="11"/>
      <c r="C44" s="9"/>
      <c r="D44" s="9"/>
      <c r="E44" s="9"/>
      <c r="F44" s="9"/>
      <c r="G44" s="9"/>
      <c r="H44" s="9"/>
    </row>
    <row r="45" spans="1:8" ht="15.75" x14ac:dyDescent="0.25">
      <c r="A45" s="9"/>
      <c r="B45" s="11"/>
      <c r="C45" s="9"/>
      <c r="D45" s="9"/>
      <c r="E45" s="9"/>
      <c r="F45" s="9"/>
      <c r="G45" s="9"/>
      <c r="H45" s="9"/>
    </row>
    <row r="48" spans="1:8" s="6" customFormat="1" ht="15.75" x14ac:dyDescent="0.25">
      <c r="A48" s="28" t="s">
        <v>97</v>
      </c>
      <c r="B48" s="28"/>
      <c r="C48" s="28"/>
      <c r="D48" s="28"/>
      <c r="E48" s="28"/>
      <c r="F48" s="28"/>
      <c r="G48" s="28"/>
      <c r="H48" s="28"/>
    </row>
    <row r="49" spans="1:8" s="6" customFormat="1" ht="15.75" x14ac:dyDescent="0.25">
      <c r="A49" s="4" t="s">
        <v>0</v>
      </c>
      <c r="B49" s="5" t="s">
        <v>1</v>
      </c>
      <c r="C49" s="4" t="s">
        <v>15</v>
      </c>
      <c r="D49" s="4" t="s">
        <v>3</v>
      </c>
      <c r="E49" s="4" t="s">
        <v>14</v>
      </c>
      <c r="F49" s="4" t="s">
        <v>4</v>
      </c>
      <c r="G49" s="4" t="s">
        <v>12</v>
      </c>
      <c r="H49" s="4" t="s">
        <v>13</v>
      </c>
    </row>
    <row r="50" spans="1:8" ht="15.75" x14ac:dyDescent="0.25">
      <c r="A50" s="4">
        <v>1</v>
      </c>
      <c r="B50" s="5" t="s">
        <v>59</v>
      </c>
      <c r="C50" s="4" t="s">
        <v>60</v>
      </c>
      <c r="D50" s="4">
        <v>9</v>
      </c>
      <c r="E50" s="4" t="s">
        <v>622</v>
      </c>
      <c r="F50" s="4">
        <v>2</v>
      </c>
      <c r="G50" s="4" t="s">
        <v>623</v>
      </c>
      <c r="H50" s="21">
        <v>5</v>
      </c>
    </row>
    <row r="51" spans="1:8" ht="15.75" x14ac:dyDescent="0.25">
      <c r="A51" s="4">
        <v>2</v>
      </c>
      <c r="B51" s="5" t="s">
        <v>65</v>
      </c>
      <c r="C51" s="4" t="s">
        <v>66</v>
      </c>
      <c r="D51" s="4">
        <v>9</v>
      </c>
      <c r="E51" s="4" t="s">
        <v>629</v>
      </c>
      <c r="F51" s="4">
        <v>4</v>
      </c>
      <c r="G51" s="4">
        <v>2</v>
      </c>
      <c r="H51" s="21">
        <v>4</v>
      </c>
    </row>
    <row r="52" spans="1:8" ht="15.75" x14ac:dyDescent="0.25">
      <c r="A52" s="4">
        <v>3</v>
      </c>
      <c r="B52" s="5" t="s">
        <v>61</v>
      </c>
      <c r="C52" s="4" t="s">
        <v>62</v>
      </c>
      <c r="D52" s="4">
        <v>9</v>
      </c>
      <c r="E52" s="4">
        <v>4</v>
      </c>
      <c r="F52" s="4">
        <v>1</v>
      </c>
      <c r="G52" s="4" t="s">
        <v>622</v>
      </c>
      <c r="H52" s="21">
        <f t="shared" ref="H52:H60" si="6">E52+(0.5*F52)</f>
        <v>4.5</v>
      </c>
    </row>
    <row r="53" spans="1:8" ht="15.75" x14ac:dyDescent="0.25">
      <c r="A53" s="4">
        <v>4</v>
      </c>
      <c r="B53" s="5" t="s">
        <v>63</v>
      </c>
      <c r="C53" s="4" t="s">
        <v>30</v>
      </c>
      <c r="D53" s="4">
        <v>8</v>
      </c>
      <c r="E53" s="4" t="s">
        <v>624</v>
      </c>
      <c r="F53" s="4">
        <v>1</v>
      </c>
      <c r="G53" s="4">
        <v>2</v>
      </c>
      <c r="H53" s="21">
        <v>5.5</v>
      </c>
    </row>
    <row r="54" spans="1:8" ht="15.75" x14ac:dyDescent="0.25">
      <c r="A54" s="4">
        <v>5</v>
      </c>
      <c r="B54" s="5" t="s">
        <v>67</v>
      </c>
      <c r="C54" s="4" t="s">
        <v>68</v>
      </c>
      <c r="D54" s="4">
        <f t="shared" ref="D54:D60" si="7">E54+F54+G54</f>
        <v>5</v>
      </c>
      <c r="E54" s="4">
        <v>3</v>
      </c>
      <c r="F54" s="4">
        <v>1</v>
      </c>
      <c r="G54" s="4">
        <v>1</v>
      </c>
      <c r="H54" s="21">
        <f t="shared" si="6"/>
        <v>3.5</v>
      </c>
    </row>
    <row r="55" spans="1:8" ht="15.75" x14ac:dyDescent="0.25">
      <c r="A55" s="4">
        <v>6</v>
      </c>
      <c r="B55" s="5" t="s">
        <v>423</v>
      </c>
      <c r="C55" s="4" t="s">
        <v>64</v>
      </c>
      <c r="D55" s="4">
        <f t="shared" si="7"/>
        <v>8</v>
      </c>
      <c r="E55" s="4">
        <v>3</v>
      </c>
      <c r="F55" s="4">
        <v>3</v>
      </c>
      <c r="G55" s="4">
        <v>2</v>
      </c>
      <c r="H55" s="21">
        <f t="shared" si="6"/>
        <v>4.5</v>
      </c>
    </row>
    <row r="56" spans="1:8" ht="15.75" x14ac:dyDescent="0.25">
      <c r="A56" s="4">
        <v>7</v>
      </c>
      <c r="B56" s="5" t="s">
        <v>69</v>
      </c>
      <c r="C56" s="4" t="s">
        <v>70</v>
      </c>
      <c r="D56" s="4">
        <f t="shared" si="7"/>
        <v>7</v>
      </c>
      <c r="E56" s="4">
        <v>3</v>
      </c>
      <c r="F56" s="4">
        <v>3</v>
      </c>
      <c r="G56" s="4">
        <v>1</v>
      </c>
      <c r="H56" s="21">
        <f t="shared" si="6"/>
        <v>4.5</v>
      </c>
    </row>
    <row r="57" spans="1:8" ht="15.75" x14ac:dyDescent="0.25">
      <c r="A57" s="4">
        <v>8</v>
      </c>
      <c r="B57" s="5" t="s">
        <v>71</v>
      </c>
      <c r="C57" s="4" t="s">
        <v>72</v>
      </c>
      <c r="D57" s="4">
        <f t="shared" si="7"/>
        <v>9</v>
      </c>
      <c r="E57" s="4">
        <v>5</v>
      </c>
      <c r="F57" s="4">
        <v>3</v>
      </c>
      <c r="G57" s="4">
        <v>1</v>
      </c>
      <c r="H57" s="21">
        <f t="shared" si="6"/>
        <v>6.5</v>
      </c>
    </row>
    <row r="58" spans="1:8" ht="15.75" x14ac:dyDescent="0.25">
      <c r="A58" s="4">
        <v>301</v>
      </c>
      <c r="B58" s="5" t="s">
        <v>73</v>
      </c>
      <c r="C58" s="4" t="s">
        <v>74</v>
      </c>
      <c r="D58" s="4">
        <v>5</v>
      </c>
      <c r="E58" s="4">
        <v>3</v>
      </c>
      <c r="F58" s="4">
        <v>0</v>
      </c>
      <c r="G58" s="4" t="s">
        <v>625</v>
      </c>
      <c r="H58" s="21">
        <v>4</v>
      </c>
    </row>
    <row r="59" spans="1:8" ht="15.75" x14ac:dyDescent="0.25">
      <c r="A59" s="4" t="s">
        <v>5</v>
      </c>
      <c r="B59" s="5" t="s">
        <v>85</v>
      </c>
      <c r="C59" s="4" t="s">
        <v>86</v>
      </c>
      <c r="D59" s="4">
        <f t="shared" si="7"/>
        <v>2</v>
      </c>
      <c r="E59" s="4">
        <v>0</v>
      </c>
      <c r="F59" s="4">
        <v>0</v>
      </c>
      <c r="G59" s="4">
        <v>2</v>
      </c>
      <c r="H59" s="21">
        <f t="shared" si="6"/>
        <v>0</v>
      </c>
    </row>
    <row r="60" spans="1:8" ht="15.75" x14ac:dyDescent="0.25">
      <c r="A60" s="4" t="s">
        <v>7</v>
      </c>
      <c r="B60" s="5" t="s">
        <v>155</v>
      </c>
      <c r="C60" s="4"/>
      <c r="D60" s="4">
        <f t="shared" si="7"/>
        <v>1</v>
      </c>
      <c r="E60" s="4">
        <v>0</v>
      </c>
      <c r="F60" s="4">
        <v>1</v>
      </c>
      <c r="G60" s="4">
        <v>0</v>
      </c>
      <c r="H60" s="21">
        <f t="shared" si="6"/>
        <v>0.5</v>
      </c>
    </row>
    <row r="63" spans="1:8" ht="15.75" x14ac:dyDescent="0.25">
      <c r="A63" s="28" t="s">
        <v>98</v>
      </c>
      <c r="B63" s="28"/>
      <c r="C63" s="28"/>
      <c r="D63" s="28"/>
      <c r="E63" s="28"/>
      <c r="F63" s="28"/>
      <c r="G63" s="28"/>
      <c r="H63" s="28"/>
    </row>
    <row r="64" spans="1:8" ht="15.75" x14ac:dyDescent="0.25">
      <c r="A64" s="4" t="s">
        <v>0</v>
      </c>
      <c r="B64" s="5" t="s">
        <v>1</v>
      </c>
      <c r="C64" s="4" t="s">
        <v>15</v>
      </c>
      <c r="D64" s="4" t="s">
        <v>3</v>
      </c>
      <c r="E64" s="4" t="s">
        <v>14</v>
      </c>
      <c r="F64" s="4" t="s">
        <v>4</v>
      </c>
      <c r="G64" s="4" t="s">
        <v>12</v>
      </c>
      <c r="H64" s="4" t="s">
        <v>13</v>
      </c>
    </row>
    <row r="65" spans="1:8" ht="15.75" x14ac:dyDescent="0.25">
      <c r="A65" s="4">
        <v>1</v>
      </c>
      <c r="B65" s="5" t="s">
        <v>75</v>
      </c>
      <c r="C65" s="4" t="s">
        <v>76</v>
      </c>
      <c r="D65" s="4">
        <v>9</v>
      </c>
      <c r="E65" s="4">
        <v>1</v>
      </c>
      <c r="F65" s="4">
        <v>5</v>
      </c>
      <c r="G65" s="4" t="s">
        <v>623</v>
      </c>
      <c r="H65" s="21">
        <f>E65+(0.5*F65)</f>
        <v>3.5</v>
      </c>
    </row>
    <row r="66" spans="1:8" ht="15.75" x14ac:dyDescent="0.25">
      <c r="A66" s="4">
        <v>2</v>
      </c>
      <c r="B66" s="5" t="s">
        <v>104</v>
      </c>
      <c r="C66" s="5" t="s">
        <v>157</v>
      </c>
      <c r="D66" s="4">
        <v>2</v>
      </c>
      <c r="E66" s="4">
        <v>0</v>
      </c>
      <c r="F66" s="4">
        <v>0</v>
      </c>
      <c r="G66" s="4" t="s">
        <v>625</v>
      </c>
      <c r="H66" s="21">
        <f>E66+(0.5*F66)</f>
        <v>0</v>
      </c>
    </row>
    <row r="67" spans="1:8" ht="15.75" x14ac:dyDescent="0.25">
      <c r="A67" s="4">
        <v>3</v>
      </c>
      <c r="B67" s="5" t="s">
        <v>484</v>
      </c>
      <c r="C67" s="4" t="s">
        <v>77</v>
      </c>
      <c r="D67" s="4">
        <v>9</v>
      </c>
      <c r="E67" s="4" t="s">
        <v>624</v>
      </c>
      <c r="F67" s="4">
        <v>1</v>
      </c>
      <c r="G67" s="4">
        <v>3</v>
      </c>
      <c r="H67" s="21">
        <v>5.5</v>
      </c>
    </row>
    <row r="68" spans="1:8" ht="15.75" x14ac:dyDescent="0.25">
      <c r="A68" s="4">
        <v>4</v>
      </c>
      <c r="B68" s="5" t="s">
        <v>18</v>
      </c>
      <c r="C68" s="4" t="s">
        <v>78</v>
      </c>
      <c r="D68" s="4">
        <v>9</v>
      </c>
      <c r="E68" s="4">
        <v>0</v>
      </c>
      <c r="F68" s="4">
        <v>6</v>
      </c>
      <c r="G68" s="4" t="s">
        <v>623</v>
      </c>
      <c r="H68" s="21">
        <f t="shared" ref="H68:H72" si="8">E68+(0.5*F68)</f>
        <v>3</v>
      </c>
    </row>
    <row r="69" spans="1:8" ht="15.75" x14ac:dyDescent="0.25">
      <c r="A69" s="4">
        <v>5</v>
      </c>
      <c r="B69" s="5" t="s">
        <v>31</v>
      </c>
      <c r="C69" s="4" t="s">
        <v>79</v>
      </c>
      <c r="D69" s="4">
        <f t="shared" ref="D69:D72" si="9">E69+F69+G69</f>
        <v>9</v>
      </c>
      <c r="E69" s="4">
        <v>4</v>
      </c>
      <c r="F69" s="4">
        <v>2</v>
      </c>
      <c r="G69" s="4">
        <v>3</v>
      </c>
      <c r="H69" s="21">
        <f t="shared" si="8"/>
        <v>5</v>
      </c>
    </row>
    <row r="70" spans="1:8" ht="15.75" x14ac:dyDescent="0.25">
      <c r="A70" s="4">
        <v>6</v>
      </c>
      <c r="B70" s="5" t="s">
        <v>21</v>
      </c>
      <c r="C70" s="4" t="s">
        <v>80</v>
      </c>
      <c r="D70" s="4">
        <f t="shared" si="9"/>
        <v>9</v>
      </c>
      <c r="E70" s="4">
        <v>5</v>
      </c>
      <c r="F70" s="4">
        <v>2</v>
      </c>
      <c r="G70" s="4">
        <v>2</v>
      </c>
      <c r="H70" s="21">
        <f t="shared" si="8"/>
        <v>6</v>
      </c>
    </row>
    <row r="71" spans="1:8" ht="15.75" x14ac:dyDescent="0.25">
      <c r="A71" s="4">
        <v>7</v>
      </c>
      <c r="B71" s="5" t="s">
        <v>10</v>
      </c>
      <c r="C71" s="4" t="s">
        <v>81</v>
      </c>
      <c r="D71" s="4">
        <f t="shared" si="9"/>
        <v>8</v>
      </c>
      <c r="E71" s="4">
        <v>4</v>
      </c>
      <c r="F71" s="4">
        <v>3</v>
      </c>
      <c r="G71" s="4">
        <v>1</v>
      </c>
      <c r="H71" s="21">
        <f t="shared" si="8"/>
        <v>5.5</v>
      </c>
    </row>
    <row r="72" spans="1:8" ht="15.75" x14ac:dyDescent="0.25">
      <c r="A72" s="4">
        <v>8</v>
      </c>
      <c r="B72" s="5" t="s">
        <v>82</v>
      </c>
      <c r="C72" s="4" t="s">
        <v>83</v>
      </c>
      <c r="D72" s="4">
        <f t="shared" si="9"/>
        <v>5</v>
      </c>
      <c r="E72" s="4">
        <v>0</v>
      </c>
      <c r="F72" s="4">
        <v>1</v>
      </c>
      <c r="G72" s="4">
        <v>4</v>
      </c>
      <c r="H72" s="21">
        <f t="shared" si="8"/>
        <v>0.5</v>
      </c>
    </row>
    <row r="73" spans="1:8" ht="15.75" x14ac:dyDescent="0.25">
      <c r="A73" s="4" t="s">
        <v>5</v>
      </c>
      <c r="B73" s="5" t="s">
        <v>84</v>
      </c>
      <c r="C73" s="4"/>
      <c r="D73" s="4">
        <f t="shared" ref="D73:D81" si="10">E73+F73+G73</f>
        <v>1</v>
      </c>
      <c r="E73" s="4">
        <v>0</v>
      </c>
      <c r="F73" s="4">
        <v>0</v>
      </c>
      <c r="G73" s="4">
        <v>1</v>
      </c>
      <c r="H73" s="21">
        <f t="shared" ref="H73:H81" si="11">E73+(0.5*F73)</f>
        <v>0</v>
      </c>
    </row>
    <row r="74" spans="1:8" ht="15.75" x14ac:dyDescent="0.25">
      <c r="A74" s="4" t="s">
        <v>7</v>
      </c>
      <c r="B74" s="5" t="s">
        <v>85</v>
      </c>
      <c r="C74" s="4" t="s">
        <v>86</v>
      </c>
      <c r="D74" s="4">
        <f t="shared" si="10"/>
        <v>0</v>
      </c>
      <c r="E74" s="4">
        <v>0</v>
      </c>
      <c r="F74" s="4">
        <v>0</v>
      </c>
      <c r="G74" s="4">
        <v>0</v>
      </c>
      <c r="H74" s="21">
        <f t="shared" si="11"/>
        <v>0</v>
      </c>
    </row>
    <row r="75" spans="1:8" ht="15.75" x14ac:dyDescent="0.25">
      <c r="A75" s="4" t="s">
        <v>8</v>
      </c>
      <c r="B75" s="5" t="s">
        <v>87</v>
      </c>
      <c r="C75" s="4"/>
      <c r="D75" s="4">
        <f t="shared" si="10"/>
        <v>0</v>
      </c>
      <c r="E75" s="4">
        <v>0</v>
      </c>
      <c r="F75" s="4">
        <v>0</v>
      </c>
      <c r="G75" s="4">
        <v>0</v>
      </c>
      <c r="H75" s="21">
        <f t="shared" si="11"/>
        <v>0</v>
      </c>
    </row>
    <row r="76" spans="1:8" ht="15.75" x14ac:dyDescent="0.25">
      <c r="A76" s="4" t="s">
        <v>9</v>
      </c>
      <c r="B76" s="5" t="s">
        <v>17</v>
      </c>
      <c r="C76" s="4" t="s">
        <v>88</v>
      </c>
      <c r="D76" s="4">
        <f t="shared" si="10"/>
        <v>1</v>
      </c>
      <c r="E76" s="4">
        <v>1</v>
      </c>
      <c r="F76" s="4">
        <v>0</v>
      </c>
      <c r="G76" s="4">
        <v>0</v>
      </c>
      <c r="H76" s="21">
        <f t="shared" si="11"/>
        <v>1</v>
      </c>
    </row>
    <row r="77" spans="1:8" ht="15.75" x14ac:dyDescent="0.25">
      <c r="A77" s="4" t="s">
        <v>11</v>
      </c>
      <c r="B77" s="5" t="s">
        <v>6</v>
      </c>
      <c r="C77" s="4" t="s">
        <v>89</v>
      </c>
      <c r="D77" s="4">
        <f t="shared" si="10"/>
        <v>1</v>
      </c>
      <c r="E77" s="4">
        <v>0</v>
      </c>
      <c r="F77" s="4">
        <v>0</v>
      </c>
      <c r="G77" s="4">
        <v>1</v>
      </c>
      <c r="H77" s="21">
        <f t="shared" si="11"/>
        <v>0</v>
      </c>
    </row>
    <row r="78" spans="1:8" ht="15.75" x14ac:dyDescent="0.25">
      <c r="A78" s="4" t="s">
        <v>24</v>
      </c>
      <c r="B78" s="5" t="s">
        <v>93</v>
      </c>
      <c r="C78" s="4"/>
      <c r="D78" s="4">
        <f t="shared" si="10"/>
        <v>0</v>
      </c>
      <c r="E78" s="4">
        <v>0</v>
      </c>
      <c r="F78" s="4">
        <v>0</v>
      </c>
      <c r="G78" s="4">
        <v>0</v>
      </c>
      <c r="H78" s="21">
        <f t="shared" si="11"/>
        <v>0</v>
      </c>
    </row>
    <row r="79" spans="1:8" ht="15.75" x14ac:dyDescent="0.25">
      <c r="A79" s="4" t="s">
        <v>25</v>
      </c>
      <c r="B79" s="5" t="s">
        <v>90</v>
      </c>
      <c r="C79" s="4" t="s">
        <v>91</v>
      </c>
      <c r="D79" s="4">
        <f t="shared" si="10"/>
        <v>2</v>
      </c>
      <c r="E79" s="4">
        <v>0</v>
      </c>
      <c r="F79" s="4">
        <v>1</v>
      </c>
      <c r="G79" s="4">
        <v>1</v>
      </c>
      <c r="H79" s="21">
        <f t="shared" si="11"/>
        <v>0.5</v>
      </c>
    </row>
    <row r="80" spans="1:8" ht="15.75" x14ac:dyDescent="0.25">
      <c r="A80" s="4" t="s">
        <v>26</v>
      </c>
      <c r="B80" s="5" t="s">
        <v>35</v>
      </c>
      <c r="C80" s="4" t="s">
        <v>92</v>
      </c>
      <c r="D80" s="4">
        <f t="shared" si="10"/>
        <v>3</v>
      </c>
      <c r="E80" s="4">
        <v>3</v>
      </c>
      <c r="F80" s="4">
        <v>0</v>
      </c>
      <c r="G80" s="4">
        <v>0</v>
      </c>
      <c r="H80" s="21">
        <f t="shared" si="11"/>
        <v>3</v>
      </c>
    </row>
    <row r="81" spans="1:8" ht="15.75" x14ac:dyDescent="0.25">
      <c r="A81" s="4" t="s">
        <v>156</v>
      </c>
      <c r="B81" s="5" t="s">
        <v>19</v>
      </c>
      <c r="C81" s="4" t="s">
        <v>94</v>
      </c>
      <c r="D81" s="4">
        <f t="shared" si="10"/>
        <v>3</v>
      </c>
      <c r="E81" s="4">
        <v>3</v>
      </c>
      <c r="F81" s="4">
        <v>0</v>
      </c>
      <c r="G81" s="4">
        <v>0</v>
      </c>
      <c r="H81" s="21">
        <f t="shared" si="11"/>
        <v>3</v>
      </c>
    </row>
    <row r="84" spans="1:8" x14ac:dyDescent="0.25">
      <c r="B84" s="1" t="s">
        <v>639</v>
      </c>
    </row>
  </sheetData>
  <mergeCells count="4">
    <mergeCell ref="A1:H1"/>
    <mergeCell ref="A19:H19"/>
    <mergeCell ref="A48:H48"/>
    <mergeCell ref="A63:H6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1985/86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21D0E-38D1-4F8D-AB81-0A066B09444E}">
  <dimension ref="A1:H41"/>
  <sheetViews>
    <sheetView topLeftCell="A19" workbookViewId="0">
      <selection activeCell="D40" sqref="D40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9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17</v>
      </c>
      <c r="C3" s="4" t="s">
        <v>347</v>
      </c>
      <c r="D3" s="4">
        <v>8</v>
      </c>
      <c r="E3" s="4">
        <v>0</v>
      </c>
      <c r="F3" s="4">
        <v>0</v>
      </c>
      <c r="G3" s="4" t="s">
        <v>643</v>
      </c>
      <c r="H3" s="21">
        <f>E3+(0.5*F3)</f>
        <v>0</v>
      </c>
    </row>
    <row r="4" spans="1:8" ht="15.75" x14ac:dyDescent="0.25">
      <c r="A4" s="4">
        <v>2</v>
      </c>
      <c r="B4" s="5" t="s">
        <v>131</v>
      </c>
      <c r="C4" s="4" t="s">
        <v>376</v>
      </c>
      <c r="D4" s="4">
        <v>5</v>
      </c>
      <c r="E4" s="4">
        <v>0</v>
      </c>
      <c r="F4" s="4">
        <v>0</v>
      </c>
      <c r="G4" s="4" t="s">
        <v>630</v>
      </c>
      <c r="H4" s="21">
        <f t="shared" ref="H4:H16" si="0">E4+(0.5*F4)</f>
        <v>0</v>
      </c>
    </row>
    <row r="5" spans="1:8" ht="15.75" x14ac:dyDescent="0.25">
      <c r="A5" s="4">
        <v>3</v>
      </c>
      <c r="B5" s="5" t="s">
        <v>105</v>
      </c>
      <c r="C5" s="4" t="s">
        <v>377</v>
      </c>
      <c r="D5" s="4">
        <v>11</v>
      </c>
      <c r="E5" s="4">
        <v>2</v>
      </c>
      <c r="F5" s="4">
        <v>5</v>
      </c>
      <c r="G5" s="4" t="s">
        <v>622</v>
      </c>
      <c r="H5" s="21">
        <f t="shared" si="0"/>
        <v>4.5</v>
      </c>
    </row>
    <row r="6" spans="1:8" ht="15.75" x14ac:dyDescent="0.25">
      <c r="A6" s="4">
        <v>4</v>
      </c>
      <c r="B6" s="5" t="s">
        <v>297</v>
      </c>
      <c r="C6" s="4" t="s">
        <v>378</v>
      </c>
      <c r="D6" s="4">
        <v>8</v>
      </c>
      <c r="E6" s="4">
        <v>0</v>
      </c>
      <c r="F6" s="4">
        <v>2</v>
      </c>
      <c r="G6" s="4" t="s">
        <v>642</v>
      </c>
      <c r="H6" s="21">
        <f t="shared" si="0"/>
        <v>1</v>
      </c>
    </row>
    <row r="7" spans="1:8" ht="15.75" x14ac:dyDescent="0.25">
      <c r="A7" s="4">
        <v>5</v>
      </c>
      <c r="B7" s="5" t="s">
        <v>100</v>
      </c>
      <c r="C7" s="4" t="s">
        <v>379</v>
      </c>
      <c r="D7" s="4">
        <f t="shared" ref="D7:D16" si="1">E7+F7+G7</f>
        <v>10</v>
      </c>
      <c r="E7" s="4">
        <v>1</v>
      </c>
      <c r="F7" s="4">
        <v>5</v>
      </c>
      <c r="G7" s="4">
        <v>4</v>
      </c>
      <c r="H7" s="21">
        <f t="shared" si="0"/>
        <v>3.5</v>
      </c>
    </row>
    <row r="8" spans="1:8" ht="15.75" x14ac:dyDescent="0.25">
      <c r="A8" s="4">
        <v>6</v>
      </c>
      <c r="B8" s="5" t="s">
        <v>85</v>
      </c>
      <c r="C8" s="4" t="s">
        <v>380</v>
      </c>
      <c r="D8" s="4">
        <v>5</v>
      </c>
      <c r="E8" s="14">
        <v>2</v>
      </c>
      <c r="F8" s="14">
        <v>2</v>
      </c>
      <c r="G8" s="14" t="s">
        <v>626</v>
      </c>
      <c r="H8" s="21">
        <f t="shared" si="0"/>
        <v>3</v>
      </c>
    </row>
    <row r="9" spans="1:8" ht="15.75" x14ac:dyDescent="0.25">
      <c r="A9" s="4">
        <v>7</v>
      </c>
      <c r="B9" s="5" t="s">
        <v>219</v>
      </c>
      <c r="C9" s="4" t="s">
        <v>381</v>
      </c>
      <c r="D9" s="4">
        <f t="shared" si="1"/>
        <v>11</v>
      </c>
      <c r="E9" s="14">
        <v>5</v>
      </c>
      <c r="F9" s="14">
        <v>5</v>
      </c>
      <c r="G9" s="14">
        <v>1</v>
      </c>
      <c r="H9" s="21">
        <f t="shared" si="0"/>
        <v>7.5</v>
      </c>
    </row>
    <row r="10" spans="1:8" ht="15.75" x14ac:dyDescent="0.25">
      <c r="A10" s="4">
        <v>8</v>
      </c>
      <c r="B10" s="5" t="s">
        <v>63</v>
      </c>
      <c r="C10" s="4" t="s">
        <v>328</v>
      </c>
      <c r="D10" s="4">
        <f t="shared" si="1"/>
        <v>6</v>
      </c>
      <c r="E10" s="4">
        <v>1</v>
      </c>
      <c r="F10" s="4">
        <v>1</v>
      </c>
      <c r="G10" s="4">
        <v>4</v>
      </c>
      <c r="H10" s="21">
        <f t="shared" si="0"/>
        <v>1.5</v>
      </c>
    </row>
    <row r="11" spans="1:8" ht="15.75" x14ac:dyDescent="0.25">
      <c r="A11" s="4">
        <v>101</v>
      </c>
      <c r="B11" s="10" t="s">
        <v>2</v>
      </c>
      <c r="C11" s="4" t="s">
        <v>382</v>
      </c>
      <c r="D11" s="4">
        <f t="shared" si="1"/>
        <v>10</v>
      </c>
      <c r="E11" s="4">
        <v>0</v>
      </c>
      <c r="F11" s="4">
        <v>4</v>
      </c>
      <c r="G11" s="4">
        <v>6</v>
      </c>
      <c r="H11" s="21">
        <f t="shared" si="0"/>
        <v>2</v>
      </c>
    </row>
    <row r="12" spans="1:8" s="6" customFormat="1" ht="15.75" x14ac:dyDescent="0.25">
      <c r="A12" s="4">
        <v>102</v>
      </c>
      <c r="B12" s="5" t="s">
        <v>423</v>
      </c>
      <c r="C12" s="4" t="s">
        <v>383</v>
      </c>
      <c r="D12" s="4">
        <f t="shared" si="1"/>
        <v>8</v>
      </c>
      <c r="E12" s="4">
        <v>1</v>
      </c>
      <c r="F12" s="4">
        <v>3</v>
      </c>
      <c r="G12" s="4">
        <v>4</v>
      </c>
      <c r="H12" s="21">
        <f t="shared" si="0"/>
        <v>2.5</v>
      </c>
    </row>
    <row r="13" spans="1:8" s="6" customFormat="1" ht="15.75" x14ac:dyDescent="0.25">
      <c r="A13" s="4" t="s">
        <v>5</v>
      </c>
      <c r="B13" s="5" t="s">
        <v>107</v>
      </c>
      <c r="C13" s="4" t="s">
        <v>386</v>
      </c>
      <c r="D13" s="4">
        <f t="shared" si="1"/>
        <v>2</v>
      </c>
      <c r="E13" s="4">
        <v>0</v>
      </c>
      <c r="F13" s="4">
        <v>0</v>
      </c>
      <c r="G13" s="4">
        <v>2</v>
      </c>
      <c r="H13" s="21">
        <f t="shared" si="0"/>
        <v>0</v>
      </c>
    </row>
    <row r="14" spans="1:8" s="6" customFormat="1" ht="15.75" x14ac:dyDescent="0.25">
      <c r="A14" s="4" t="s">
        <v>7</v>
      </c>
      <c r="B14" s="5" t="s">
        <v>99</v>
      </c>
      <c r="C14" s="4" t="s">
        <v>387</v>
      </c>
      <c r="D14" s="4">
        <f t="shared" si="1"/>
        <v>2</v>
      </c>
      <c r="E14" s="4">
        <v>0</v>
      </c>
      <c r="F14" s="4">
        <v>1</v>
      </c>
      <c r="G14" s="4">
        <v>1</v>
      </c>
      <c r="H14" s="21">
        <f t="shared" si="0"/>
        <v>0.5</v>
      </c>
    </row>
    <row r="15" spans="1:8" s="6" customFormat="1" ht="15.75" x14ac:dyDescent="0.25">
      <c r="A15" s="4" t="s">
        <v>8</v>
      </c>
      <c r="B15" s="10" t="s">
        <v>108</v>
      </c>
      <c r="C15" s="4" t="s">
        <v>390</v>
      </c>
      <c r="D15" s="4">
        <f t="shared" si="1"/>
        <v>1</v>
      </c>
      <c r="E15" s="4">
        <v>0</v>
      </c>
      <c r="F15" s="4">
        <v>0</v>
      </c>
      <c r="G15" s="4">
        <v>1</v>
      </c>
      <c r="H15" s="21">
        <f t="shared" si="0"/>
        <v>0</v>
      </c>
    </row>
    <row r="16" spans="1:8" s="6" customFormat="1" ht="15.75" x14ac:dyDescent="0.25">
      <c r="A16" s="4" t="s">
        <v>9</v>
      </c>
      <c r="B16" s="5" t="s">
        <v>67</v>
      </c>
      <c r="C16" s="4" t="s">
        <v>396</v>
      </c>
      <c r="D16" s="4">
        <f t="shared" si="1"/>
        <v>1</v>
      </c>
      <c r="E16" s="4">
        <v>0</v>
      </c>
      <c r="F16" s="4">
        <v>1</v>
      </c>
      <c r="G16" s="4">
        <v>0</v>
      </c>
      <c r="H16" s="21">
        <f t="shared" si="0"/>
        <v>0.5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295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322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107</v>
      </c>
      <c r="C23" s="4" t="s">
        <v>386</v>
      </c>
      <c r="D23" s="4">
        <v>8</v>
      </c>
      <c r="E23" s="4">
        <v>3</v>
      </c>
      <c r="F23" s="4">
        <v>1</v>
      </c>
      <c r="G23" s="4" t="s">
        <v>622</v>
      </c>
      <c r="H23" s="21">
        <f>E23+(0.5*F23)</f>
        <v>3.5</v>
      </c>
    </row>
    <row r="24" spans="1:8" ht="15.75" x14ac:dyDescent="0.25">
      <c r="A24" s="4">
        <v>2</v>
      </c>
      <c r="B24" s="5" t="s">
        <v>484</v>
      </c>
      <c r="C24" s="4" t="s">
        <v>387</v>
      </c>
      <c r="D24" s="4">
        <f t="shared" ref="D24:D38" si="2">E24+F24+G24</f>
        <v>8</v>
      </c>
      <c r="E24" s="4">
        <v>0</v>
      </c>
      <c r="F24" s="4">
        <v>7</v>
      </c>
      <c r="G24" s="4">
        <v>1</v>
      </c>
      <c r="H24" s="21">
        <f t="shared" ref="H24:H38" si="3">E24+(0.5*F24)</f>
        <v>3.5</v>
      </c>
    </row>
    <row r="25" spans="1:8" ht="15.75" x14ac:dyDescent="0.25">
      <c r="A25" s="4">
        <v>3</v>
      </c>
      <c r="B25" s="5" t="s">
        <v>57</v>
      </c>
      <c r="C25" s="4" t="s">
        <v>388</v>
      </c>
      <c r="D25" s="4">
        <v>7</v>
      </c>
      <c r="E25" s="4" t="s">
        <v>622</v>
      </c>
      <c r="F25" s="4">
        <v>1</v>
      </c>
      <c r="G25" s="4" t="s">
        <v>625</v>
      </c>
      <c r="H25" s="21">
        <v>4.5</v>
      </c>
    </row>
    <row r="26" spans="1:8" ht="15.75" x14ac:dyDescent="0.25">
      <c r="A26" s="4">
        <v>4</v>
      </c>
      <c r="B26" s="5" t="s">
        <v>294</v>
      </c>
      <c r="C26" s="4" t="s">
        <v>389</v>
      </c>
      <c r="D26" s="4">
        <f t="shared" si="2"/>
        <v>6</v>
      </c>
      <c r="E26" s="4">
        <v>3</v>
      </c>
      <c r="F26" s="4">
        <v>2</v>
      </c>
      <c r="G26" s="4">
        <v>1</v>
      </c>
      <c r="H26" s="21">
        <f t="shared" si="3"/>
        <v>4</v>
      </c>
    </row>
    <row r="27" spans="1:8" ht="15.75" x14ac:dyDescent="0.25">
      <c r="A27" s="4">
        <v>5</v>
      </c>
      <c r="B27" s="10" t="s">
        <v>108</v>
      </c>
      <c r="C27" s="4" t="s">
        <v>390</v>
      </c>
      <c r="D27" s="4">
        <f t="shared" si="2"/>
        <v>7</v>
      </c>
      <c r="E27" s="4">
        <v>5</v>
      </c>
      <c r="F27" s="4">
        <v>1</v>
      </c>
      <c r="G27" s="4">
        <v>1</v>
      </c>
      <c r="H27" s="21">
        <f t="shared" si="3"/>
        <v>5.5</v>
      </c>
    </row>
    <row r="28" spans="1:8" ht="15.75" x14ac:dyDescent="0.25">
      <c r="A28" s="4">
        <v>6</v>
      </c>
      <c r="B28" s="5" t="s">
        <v>10</v>
      </c>
      <c r="C28" s="4" t="s">
        <v>391</v>
      </c>
      <c r="D28" s="4">
        <v>4</v>
      </c>
      <c r="E28" s="4">
        <v>0</v>
      </c>
      <c r="F28" s="4">
        <v>2</v>
      </c>
      <c r="G28" s="4" t="s">
        <v>625</v>
      </c>
      <c r="H28" s="21">
        <f t="shared" si="3"/>
        <v>1</v>
      </c>
    </row>
    <row r="29" spans="1:8" ht="15.75" x14ac:dyDescent="0.25">
      <c r="A29" s="4">
        <v>7</v>
      </c>
      <c r="B29" s="5" t="s">
        <v>359</v>
      </c>
      <c r="C29" s="4" t="s">
        <v>392</v>
      </c>
      <c r="D29" s="4">
        <f t="shared" si="2"/>
        <v>9</v>
      </c>
      <c r="E29" s="4">
        <v>1</v>
      </c>
      <c r="F29" s="4">
        <v>1</v>
      </c>
      <c r="G29" s="4">
        <v>7</v>
      </c>
      <c r="H29" s="21">
        <f t="shared" si="3"/>
        <v>1.5</v>
      </c>
    </row>
    <row r="30" spans="1:8" ht="15.75" x14ac:dyDescent="0.25">
      <c r="A30" s="4">
        <v>8</v>
      </c>
      <c r="B30" s="5" t="s">
        <v>384</v>
      </c>
      <c r="C30" s="4" t="s">
        <v>393</v>
      </c>
      <c r="D30" s="4">
        <v>9</v>
      </c>
      <c r="E30" s="4" t="s">
        <v>623</v>
      </c>
      <c r="F30" s="4">
        <v>2</v>
      </c>
      <c r="G30" s="4">
        <v>4</v>
      </c>
      <c r="H30" s="21">
        <v>4</v>
      </c>
    </row>
    <row r="31" spans="1:8" ht="15.75" x14ac:dyDescent="0.25">
      <c r="A31" s="4" t="s">
        <v>5</v>
      </c>
      <c r="B31" s="5" t="s">
        <v>61</v>
      </c>
      <c r="C31" s="4" t="s">
        <v>394</v>
      </c>
      <c r="D31" s="4">
        <f t="shared" si="2"/>
        <v>1</v>
      </c>
      <c r="E31" s="4">
        <v>1</v>
      </c>
      <c r="F31" s="4">
        <v>0</v>
      </c>
      <c r="G31" s="4">
        <v>0</v>
      </c>
      <c r="H31" s="21">
        <f t="shared" si="3"/>
        <v>1</v>
      </c>
    </row>
    <row r="32" spans="1:8" ht="15.75" x14ac:dyDescent="0.25">
      <c r="A32" s="4" t="s">
        <v>7</v>
      </c>
      <c r="B32" s="5" t="s">
        <v>31</v>
      </c>
      <c r="C32" s="4" t="s">
        <v>395</v>
      </c>
      <c r="D32" s="4">
        <f t="shared" si="2"/>
        <v>3</v>
      </c>
      <c r="E32" s="4">
        <v>3</v>
      </c>
      <c r="F32" s="4">
        <v>0</v>
      </c>
      <c r="G32" s="4">
        <v>0</v>
      </c>
      <c r="H32" s="21">
        <f t="shared" si="3"/>
        <v>3</v>
      </c>
    </row>
    <row r="33" spans="1:8" ht="15.75" x14ac:dyDescent="0.25">
      <c r="A33" s="4" t="s">
        <v>8</v>
      </c>
      <c r="B33" s="5" t="s">
        <v>385</v>
      </c>
      <c r="C33" s="4"/>
      <c r="D33" s="4">
        <f t="shared" si="2"/>
        <v>5</v>
      </c>
      <c r="E33" s="4">
        <v>1</v>
      </c>
      <c r="F33" s="4">
        <v>0</v>
      </c>
      <c r="G33" s="4">
        <v>4</v>
      </c>
      <c r="H33" s="21">
        <f t="shared" si="3"/>
        <v>1</v>
      </c>
    </row>
    <row r="34" spans="1:8" ht="15.75" x14ac:dyDescent="0.25">
      <c r="A34" s="4" t="s">
        <v>9</v>
      </c>
      <c r="B34" s="5" t="s">
        <v>67</v>
      </c>
      <c r="C34" s="4" t="s">
        <v>396</v>
      </c>
      <c r="D34" s="4">
        <f t="shared" si="2"/>
        <v>3</v>
      </c>
      <c r="E34" s="4">
        <v>2</v>
      </c>
      <c r="F34" s="4">
        <v>1</v>
      </c>
      <c r="G34" s="4">
        <v>0</v>
      </c>
      <c r="H34" s="21">
        <f t="shared" si="3"/>
        <v>2.5</v>
      </c>
    </row>
    <row r="35" spans="1:8" ht="15.75" x14ac:dyDescent="0.25">
      <c r="A35" s="4" t="s">
        <v>11</v>
      </c>
      <c r="B35" s="5" t="s">
        <v>18</v>
      </c>
      <c r="C35" s="4" t="s">
        <v>397</v>
      </c>
      <c r="D35" s="4">
        <f t="shared" si="2"/>
        <v>0</v>
      </c>
      <c r="E35" s="4">
        <v>0</v>
      </c>
      <c r="F35" s="4">
        <v>0</v>
      </c>
      <c r="G35" s="4">
        <v>0</v>
      </c>
      <c r="H35" s="21">
        <f t="shared" si="3"/>
        <v>0</v>
      </c>
    </row>
    <row r="36" spans="1:8" ht="15.75" x14ac:dyDescent="0.25">
      <c r="A36" s="4" t="s">
        <v>24</v>
      </c>
      <c r="B36" s="5" t="s">
        <v>132</v>
      </c>
      <c r="C36" s="4" t="s">
        <v>398</v>
      </c>
      <c r="D36" s="4">
        <f t="shared" si="2"/>
        <v>0</v>
      </c>
      <c r="E36" s="4">
        <v>0</v>
      </c>
      <c r="F36" s="4">
        <v>0</v>
      </c>
      <c r="G36" s="4">
        <v>0</v>
      </c>
      <c r="H36" s="21">
        <f t="shared" si="3"/>
        <v>0</v>
      </c>
    </row>
    <row r="37" spans="1:8" ht="15.75" x14ac:dyDescent="0.25">
      <c r="A37" s="4" t="s">
        <v>25</v>
      </c>
      <c r="B37" s="5" t="s">
        <v>134</v>
      </c>
      <c r="C37" s="4" t="s">
        <v>344</v>
      </c>
      <c r="D37" s="4">
        <f t="shared" si="2"/>
        <v>0</v>
      </c>
      <c r="E37" s="4">
        <v>0</v>
      </c>
      <c r="F37" s="4">
        <v>0</v>
      </c>
      <c r="G37" s="4">
        <v>0</v>
      </c>
      <c r="H37" s="21">
        <f t="shared" si="3"/>
        <v>0</v>
      </c>
    </row>
    <row r="38" spans="1:8" ht="15.75" x14ac:dyDescent="0.25">
      <c r="A38" s="4" t="s">
        <v>26</v>
      </c>
      <c r="B38" s="5" t="s">
        <v>360</v>
      </c>
      <c r="C38" s="4"/>
      <c r="D38" s="4">
        <f t="shared" si="2"/>
        <v>0</v>
      </c>
      <c r="E38" s="4">
        <v>0</v>
      </c>
      <c r="F38" s="4">
        <v>0</v>
      </c>
      <c r="G38" s="4">
        <v>0</v>
      </c>
      <c r="H38" s="21">
        <f t="shared" si="3"/>
        <v>0</v>
      </c>
    </row>
    <row r="41" spans="1:8" x14ac:dyDescent="0.25">
      <c r="B41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1994/95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BC24-72B2-401A-8049-1B9951D1AE7B}">
  <dimension ref="A1:H37"/>
  <sheetViews>
    <sheetView topLeftCell="A13" workbookViewId="0">
      <selection activeCell="D19" sqref="D19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 t="s">
        <v>399</v>
      </c>
      <c r="D3" s="4">
        <v>5</v>
      </c>
      <c r="E3" s="4">
        <v>0</v>
      </c>
      <c r="F3" s="4">
        <v>0</v>
      </c>
      <c r="G3" s="4" t="s">
        <v>641</v>
      </c>
      <c r="H3" s="21">
        <f>E3+(0.5*F3)</f>
        <v>0</v>
      </c>
    </row>
    <row r="4" spans="1:8" ht="15.75" x14ac:dyDescent="0.25">
      <c r="A4" s="4">
        <v>2</v>
      </c>
      <c r="B4" s="5" t="s">
        <v>100</v>
      </c>
      <c r="C4" s="4" t="s">
        <v>400</v>
      </c>
      <c r="D4" s="4">
        <v>9</v>
      </c>
      <c r="E4" s="4">
        <v>2</v>
      </c>
      <c r="F4" s="4">
        <v>5</v>
      </c>
      <c r="G4" s="4" t="s">
        <v>629</v>
      </c>
      <c r="H4" s="21">
        <f t="shared" ref="H4:H16" si="0">E4+(0.5*F4)</f>
        <v>4.5</v>
      </c>
    </row>
    <row r="5" spans="1:8" ht="15.75" x14ac:dyDescent="0.25">
      <c r="A5" s="4">
        <v>3</v>
      </c>
      <c r="B5" s="5" t="s">
        <v>32</v>
      </c>
      <c r="C5" s="4" t="s">
        <v>401</v>
      </c>
      <c r="D5" s="4">
        <v>9</v>
      </c>
      <c r="E5" s="4">
        <v>1</v>
      </c>
      <c r="F5" s="4">
        <v>1</v>
      </c>
      <c r="G5" s="4" t="s">
        <v>637</v>
      </c>
      <c r="H5" s="21">
        <f t="shared" si="0"/>
        <v>1.5</v>
      </c>
    </row>
    <row r="6" spans="1:8" ht="15.75" x14ac:dyDescent="0.25">
      <c r="A6" s="4">
        <v>4</v>
      </c>
      <c r="B6" s="10" t="s">
        <v>519</v>
      </c>
      <c r="C6" s="4" t="s">
        <v>402</v>
      </c>
      <c r="D6" s="4">
        <f t="shared" ref="D6:D16" si="1">E6+F6+G6</f>
        <v>9</v>
      </c>
      <c r="E6" s="4">
        <v>5</v>
      </c>
      <c r="F6" s="4">
        <v>2</v>
      </c>
      <c r="G6" s="4">
        <v>2</v>
      </c>
      <c r="H6" s="21">
        <f t="shared" si="0"/>
        <v>6</v>
      </c>
    </row>
    <row r="7" spans="1:8" ht="15.75" x14ac:dyDescent="0.25">
      <c r="A7" s="4">
        <v>5</v>
      </c>
      <c r="B7" s="5" t="s">
        <v>107</v>
      </c>
      <c r="C7" s="4" t="s">
        <v>403</v>
      </c>
      <c r="D7" s="4">
        <f t="shared" si="1"/>
        <v>9</v>
      </c>
      <c r="E7" s="4">
        <v>0</v>
      </c>
      <c r="F7" s="4">
        <v>5</v>
      </c>
      <c r="G7" s="4">
        <v>4</v>
      </c>
      <c r="H7" s="21">
        <f t="shared" si="0"/>
        <v>2.5</v>
      </c>
    </row>
    <row r="8" spans="1:8" ht="15.75" x14ac:dyDescent="0.25">
      <c r="A8" s="4">
        <v>6</v>
      </c>
      <c r="B8" s="10" t="s">
        <v>108</v>
      </c>
      <c r="C8" s="4" t="s">
        <v>404</v>
      </c>
      <c r="D8" s="4">
        <f t="shared" si="1"/>
        <v>9</v>
      </c>
      <c r="E8" s="14">
        <v>2</v>
      </c>
      <c r="F8" s="14">
        <v>3</v>
      </c>
      <c r="G8" s="14">
        <v>4</v>
      </c>
      <c r="H8" s="21">
        <f t="shared" si="0"/>
        <v>3.5</v>
      </c>
    </row>
    <row r="9" spans="1:8" ht="15.75" x14ac:dyDescent="0.25">
      <c r="A9" s="4">
        <v>7</v>
      </c>
      <c r="B9" s="5" t="s">
        <v>57</v>
      </c>
      <c r="C9" s="4" t="s">
        <v>405</v>
      </c>
      <c r="D9" s="4">
        <f t="shared" si="1"/>
        <v>9</v>
      </c>
      <c r="E9" s="14">
        <v>2</v>
      </c>
      <c r="F9" s="14">
        <v>4</v>
      </c>
      <c r="G9" s="14">
        <v>3</v>
      </c>
      <c r="H9" s="21">
        <f t="shared" si="0"/>
        <v>4</v>
      </c>
    </row>
    <row r="10" spans="1:8" ht="15.75" x14ac:dyDescent="0.25">
      <c r="A10" s="4">
        <v>8</v>
      </c>
      <c r="B10" s="5" t="s">
        <v>31</v>
      </c>
      <c r="C10" s="4" t="s">
        <v>406</v>
      </c>
      <c r="D10" s="4">
        <f t="shared" si="1"/>
        <v>5</v>
      </c>
      <c r="E10" s="4">
        <v>1</v>
      </c>
      <c r="F10" s="4">
        <v>0</v>
      </c>
      <c r="G10" s="4">
        <v>4</v>
      </c>
      <c r="H10" s="21">
        <f t="shared" si="0"/>
        <v>1</v>
      </c>
    </row>
    <row r="11" spans="1:8" ht="15.75" x14ac:dyDescent="0.25">
      <c r="A11" s="4">
        <v>101</v>
      </c>
      <c r="B11" s="5" t="s">
        <v>294</v>
      </c>
      <c r="C11" s="4" t="s">
        <v>407</v>
      </c>
      <c r="D11" s="4">
        <v>4</v>
      </c>
      <c r="E11" s="4">
        <v>2</v>
      </c>
      <c r="F11" s="4">
        <v>0</v>
      </c>
      <c r="G11" s="4" t="s">
        <v>629</v>
      </c>
      <c r="H11" s="21">
        <f t="shared" si="0"/>
        <v>2</v>
      </c>
    </row>
    <row r="12" spans="1:8" s="6" customFormat="1" ht="15.75" x14ac:dyDescent="0.25">
      <c r="A12" s="4">
        <v>102</v>
      </c>
      <c r="B12" s="5" t="s">
        <v>61</v>
      </c>
      <c r="C12" s="4" t="s">
        <v>408</v>
      </c>
      <c r="D12" s="4">
        <f t="shared" si="1"/>
        <v>2</v>
      </c>
      <c r="E12" s="4">
        <v>1</v>
      </c>
      <c r="F12" s="4">
        <v>1</v>
      </c>
      <c r="G12" s="4">
        <v>0</v>
      </c>
      <c r="H12" s="21">
        <f t="shared" si="0"/>
        <v>1.5</v>
      </c>
    </row>
    <row r="13" spans="1:8" s="6" customFormat="1" ht="15.75" x14ac:dyDescent="0.25">
      <c r="A13" s="4" t="s">
        <v>5</v>
      </c>
      <c r="B13" s="5" t="s">
        <v>99</v>
      </c>
      <c r="C13" s="4" t="s">
        <v>411</v>
      </c>
      <c r="D13" s="4">
        <f t="shared" si="1"/>
        <v>2</v>
      </c>
      <c r="E13" s="4">
        <v>1</v>
      </c>
      <c r="F13" s="4">
        <v>0</v>
      </c>
      <c r="G13" s="4">
        <v>1</v>
      </c>
      <c r="H13" s="21">
        <f t="shared" si="0"/>
        <v>1</v>
      </c>
    </row>
    <row r="14" spans="1:8" s="6" customFormat="1" ht="15.75" x14ac:dyDescent="0.25">
      <c r="A14" s="4" t="s">
        <v>7</v>
      </c>
      <c r="B14" s="5" t="s">
        <v>67</v>
      </c>
      <c r="C14" s="4" t="s">
        <v>412</v>
      </c>
      <c r="D14" s="4">
        <f t="shared" si="1"/>
        <v>2</v>
      </c>
      <c r="E14" s="4">
        <v>2</v>
      </c>
      <c r="F14" s="4">
        <v>0</v>
      </c>
      <c r="G14" s="4">
        <v>0</v>
      </c>
      <c r="H14" s="21">
        <f t="shared" si="0"/>
        <v>2</v>
      </c>
    </row>
    <row r="15" spans="1:8" s="6" customFormat="1" ht="15.75" x14ac:dyDescent="0.25">
      <c r="A15" s="4" t="s">
        <v>8</v>
      </c>
      <c r="B15" s="5" t="s">
        <v>10</v>
      </c>
      <c r="C15" s="4" t="s">
        <v>413</v>
      </c>
      <c r="D15" s="4">
        <f t="shared" si="1"/>
        <v>2</v>
      </c>
      <c r="E15" s="4">
        <v>0</v>
      </c>
      <c r="F15" s="4">
        <v>0</v>
      </c>
      <c r="G15" s="4">
        <v>2</v>
      </c>
      <c r="H15" s="21">
        <f t="shared" si="0"/>
        <v>0</v>
      </c>
    </row>
    <row r="16" spans="1:8" s="6" customFormat="1" ht="15.75" x14ac:dyDescent="0.25">
      <c r="A16" s="4" t="s">
        <v>9</v>
      </c>
      <c r="B16" s="5" t="s">
        <v>410</v>
      </c>
      <c r="C16" s="4"/>
      <c r="D16" s="4">
        <f t="shared" si="1"/>
        <v>2</v>
      </c>
      <c r="E16" s="4">
        <v>1</v>
      </c>
      <c r="F16" s="4">
        <v>0</v>
      </c>
      <c r="G16" s="4">
        <v>1</v>
      </c>
      <c r="H16" s="21">
        <f t="shared" si="0"/>
        <v>1</v>
      </c>
    </row>
    <row r="17" spans="1:8" s="6" customFormat="1" ht="15.75" x14ac:dyDescent="0.25">
      <c r="A17" s="4" t="s">
        <v>11</v>
      </c>
      <c r="B17" s="5" t="s">
        <v>384</v>
      </c>
      <c r="C17" s="4" t="s">
        <v>414</v>
      </c>
      <c r="D17" s="4">
        <f t="shared" ref="D17" si="2">E17+F17+G17</f>
        <v>1</v>
      </c>
      <c r="E17" s="4">
        <v>0</v>
      </c>
      <c r="F17" s="4">
        <v>0</v>
      </c>
      <c r="G17" s="4">
        <v>1</v>
      </c>
      <c r="H17" s="21">
        <f t="shared" ref="H17" si="3">E17+(0.5*F17)</f>
        <v>0</v>
      </c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409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322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484</v>
      </c>
      <c r="C23" s="4" t="s">
        <v>411</v>
      </c>
      <c r="D23" s="4">
        <f>E23+F23+G23</f>
        <v>5</v>
      </c>
      <c r="E23" s="4">
        <v>1</v>
      </c>
      <c r="F23" s="4">
        <v>1</v>
      </c>
      <c r="G23" s="4">
        <v>3</v>
      </c>
      <c r="H23" s="21">
        <f>E23+(0.5*F23)</f>
        <v>1.5</v>
      </c>
    </row>
    <row r="24" spans="1:8" ht="15.75" x14ac:dyDescent="0.25">
      <c r="A24" s="4">
        <v>2</v>
      </c>
      <c r="B24" s="5" t="s">
        <v>67</v>
      </c>
      <c r="C24" s="4" t="s">
        <v>412</v>
      </c>
      <c r="D24" s="4">
        <f t="shared" ref="D24:D34" si="4">E24+F24+G24</f>
        <v>0</v>
      </c>
      <c r="E24" s="4">
        <v>0</v>
      </c>
      <c r="F24" s="4">
        <v>0</v>
      </c>
      <c r="G24" s="4">
        <v>0</v>
      </c>
      <c r="H24" s="21">
        <f t="shared" ref="H24:H34" si="5">E24+(0.5*F24)</f>
        <v>0</v>
      </c>
    </row>
    <row r="25" spans="1:8" ht="15.75" x14ac:dyDescent="0.25">
      <c r="A25" s="4">
        <v>3</v>
      </c>
      <c r="B25" s="5" t="s">
        <v>10</v>
      </c>
      <c r="C25" s="4" t="s">
        <v>413</v>
      </c>
      <c r="D25" s="4">
        <f t="shared" si="4"/>
        <v>0</v>
      </c>
      <c r="E25" s="4">
        <v>0</v>
      </c>
      <c r="F25" s="4">
        <v>0</v>
      </c>
      <c r="G25" s="4">
        <v>0</v>
      </c>
      <c r="H25" s="21">
        <f t="shared" si="5"/>
        <v>0</v>
      </c>
    </row>
    <row r="26" spans="1:8" ht="15.75" x14ac:dyDescent="0.25">
      <c r="A26" s="4">
        <v>4</v>
      </c>
      <c r="B26" s="5" t="s">
        <v>410</v>
      </c>
      <c r="C26" s="4"/>
      <c r="D26" s="4">
        <v>6</v>
      </c>
      <c r="E26" s="4" t="s">
        <v>632</v>
      </c>
      <c r="F26" s="4">
        <v>0</v>
      </c>
      <c r="G26" s="4">
        <v>0</v>
      </c>
      <c r="H26" s="21">
        <v>6</v>
      </c>
    </row>
    <row r="27" spans="1:8" ht="15.75" x14ac:dyDescent="0.25">
      <c r="A27" s="4">
        <v>5</v>
      </c>
      <c r="B27" s="5" t="s">
        <v>384</v>
      </c>
      <c r="C27" s="4" t="s">
        <v>414</v>
      </c>
      <c r="D27" s="4">
        <v>6</v>
      </c>
      <c r="E27" s="4" t="s">
        <v>622</v>
      </c>
      <c r="F27" s="4">
        <v>0</v>
      </c>
      <c r="G27" s="4">
        <v>2</v>
      </c>
      <c r="H27" s="21">
        <v>4</v>
      </c>
    </row>
    <row r="28" spans="1:8" ht="15.75" x14ac:dyDescent="0.25">
      <c r="A28" s="4">
        <v>6</v>
      </c>
      <c r="B28" s="5" t="s">
        <v>385</v>
      </c>
      <c r="C28" s="4" t="s">
        <v>415</v>
      </c>
      <c r="D28" s="4">
        <v>5</v>
      </c>
      <c r="E28" s="4" t="s">
        <v>623</v>
      </c>
      <c r="F28" s="4">
        <v>0</v>
      </c>
      <c r="G28" s="4">
        <v>2</v>
      </c>
      <c r="H28" s="21">
        <v>3</v>
      </c>
    </row>
    <row r="29" spans="1:8" ht="15.75" x14ac:dyDescent="0.25">
      <c r="A29" s="4">
        <v>7</v>
      </c>
      <c r="B29" s="5" t="s">
        <v>359</v>
      </c>
      <c r="C29" s="4" t="s">
        <v>416</v>
      </c>
      <c r="D29" s="4">
        <f t="shared" si="4"/>
        <v>6</v>
      </c>
      <c r="E29" s="4">
        <v>3</v>
      </c>
      <c r="F29" s="4">
        <v>1</v>
      </c>
      <c r="G29" s="4">
        <v>2</v>
      </c>
      <c r="H29" s="21">
        <f t="shared" si="5"/>
        <v>3.5</v>
      </c>
    </row>
    <row r="30" spans="1:8" ht="15.75" x14ac:dyDescent="0.25">
      <c r="A30" s="4">
        <v>8</v>
      </c>
      <c r="B30" s="5" t="s">
        <v>131</v>
      </c>
      <c r="C30" s="4" t="s">
        <v>417</v>
      </c>
      <c r="D30" s="4">
        <f t="shared" si="4"/>
        <v>0</v>
      </c>
      <c r="E30" s="4">
        <v>0</v>
      </c>
      <c r="F30" s="4">
        <v>0</v>
      </c>
      <c r="G30" s="4">
        <v>0</v>
      </c>
      <c r="H30" s="21">
        <f t="shared" si="5"/>
        <v>0</v>
      </c>
    </row>
    <row r="31" spans="1:8" ht="15.75" x14ac:dyDescent="0.25">
      <c r="A31" s="4" t="s">
        <v>5</v>
      </c>
      <c r="B31" s="5" t="s">
        <v>134</v>
      </c>
      <c r="C31" s="4" t="s">
        <v>344</v>
      </c>
      <c r="D31" s="4">
        <f t="shared" si="4"/>
        <v>0</v>
      </c>
      <c r="E31" s="4">
        <v>0</v>
      </c>
      <c r="F31" s="4">
        <v>0</v>
      </c>
      <c r="G31" s="4">
        <v>0</v>
      </c>
      <c r="H31" s="21">
        <f t="shared" si="5"/>
        <v>0</v>
      </c>
    </row>
    <row r="32" spans="1:8" ht="15.75" x14ac:dyDescent="0.25">
      <c r="A32" s="4" t="s">
        <v>7</v>
      </c>
      <c r="B32" s="5" t="s">
        <v>132</v>
      </c>
      <c r="C32" s="4" t="s">
        <v>398</v>
      </c>
      <c r="D32" s="4">
        <f t="shared" si="4"/>
        <v>1</v>
      </c>
      <c r="E32" s="4">
        <v>1</v>
      </c>
      <c r="F32" s="4">
        <v>0</v>
      </c>
      <c r="G32" s="4">
        <v>0</v>
      </c>
      <c r="H32" s="21">
        <f t="shared" si="5"/>
        <v>1</v>
      </c>
    </row>
    <row r="33" spans="1:8" ht="15.75" x14ac:dyDescent="0.25">
      <c r="A33" s="4" t="s">
        <v>8</v>
      </c>
      <c r="B33" s="5" t="s">
        <v>17</v>
      </c>
      <c r="C33" s="4" t="s">
        <v>418</v>
      </c>
      <c r="D33" s="4">
        <f t="shared" si="4"/>
        <v>0</v>
      </c>
      <c r="E33" s="4">
        <v>0</v>
      </c>
      <c r="F33" s="4">
        <v>0</v>
      </c>
      <c r="G33" s="4">
        <v>0</v>
      </c>
      <c r="H33" s="21">
        <f t="shared" si="5"/>
        <v>0</v>
      </c>
    </row>
    <row r="34" spans="1:8" ht="15.75" x14ac:dyDescent="0.25">
      <c r="A34" s="4" t="s">
        <v>9</v>
      </c>
      <c r="B34" s="5" t="s">
        <v>360</v>
      </c>
      <c r="C34" s="4"/>
      <c r="D34" s="4">
        <f t="shared" si="4"/>
        <v>0</v>
      </c>
      <c r="E34" s="4">
        <v>0</v>
      </c>
      <c r="F34" s="4">
        <v>0</v>
      </c>
      <c r="G34" s="4">
        <v>0</v>
      </c>
      <c r="H34" s="21">
        <f t="shared" si="5"/>
        <v>0</v>
      </c>
    </row>
    <row r="37" spans="1:8" x14ac:dyDescent="0.25">
      <c r="B37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1995/96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51431-BA3B-4CDC-99E9-FA067FE0E009}">
  <dimension ref="A1:H36"/>
  <sheetViews>
    <sheetView topLeftCell="A13" workbookViewId="0">
      <selection activeCell="L26" sqref="L26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441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 t="s">
        <v>419</v>
      </c>
      <c r="D3" s="4">
        <v>8</v>
      </c>
      <c r="E3" s="4" t="s">
        <v>622</v>
      </c>
      <c r="F3" s="4">
        <v>2</v>
      </c>
      <c r="G3" s="4">
        <v>2</v>
      </c>
      <c r="H3" s="21">
        <v>5</v>
      </c>
    </row>
    <row r="4" spans="1:8" ht="15.75" x14ac:dyDescent="0.25">
      <c r="A4" s="4">
        <v>2</v>
      </c>
      <c r="B4" s="5" t="s">
        <v>100</v>
      </c>
      <c r="C4" s="4" t="s">
        <v>420</v>
      </c>
      <c r="D4" s="4">
        <v>2</v>
      </c>
      <c r="E4" s="4">
        <v>1</v>
      </c>
      <c r="F4" s="4">
        <v>0</v>
      </c>
      <c r="G4" s="4" t="s">
        <v>626</v>
      </c>
      <c r="H4" s="21">
        <f t="shared" ref="H4:H16" si="0">E4+(0.5*F4)</f>
        <v>1</v>
      </c>
    </row>
    <row r="5" spans="1:8" ht="15.75" x14ac:dyDescent="0.25">
      <c r="A5" s="4">
        <v>3</v>
      </c>
      <c r="B5" s="5" t="s">
        <v>423</v>
      </c>
      <c r="C5" s="4" t="s">
        <v>421</v>
      </c>
      <c r="D5" s="4">
        <f t="shared" ref="D5:D16" si="1">E5+F5+G5</f>
        <v>9</v>
      </c>
      <c r="E5" s="4">
        <v>3</v>
      </c>
      <c r="F5" s="4">
        <v>4</v>
      </c>
      <c r="G5" s="4">
        <v>2</v>
      </c>
      <c r="H5" s="21">
        <f t="shared" si="0"/>
        <v>5</v>
      </c>
    </row>
    <row r="6" spans="1:8" ht="15.75" x14ac:dyDescent="0.25">
      <c r="A6" s="4">
        <v>4</v>
      </c>
      <c r="B6" s="10" t="s">
        <v>2</v>
      </c>
      <c r="C6" s="4" t="s">
        <v>422</v>
      </c>
      <c r="D6" s="4">
        <f t="shared" si="1"/>
        <v>8</v>
      </c>
      <c r="E6" s="4">
        <v>4</v>
      </c>
      <c r="F6" s="4">
        <v>3</v>
      </c>
      <c r="G6" s="4">
        <v>1</v>
      </c>
      <c r="H6" s="21">
        <f t="shared" si="0"/>
        <v>5.5</v>
      </c>
    </row>
    <row r="7" spans="1:8" ht="15.75" x14ac:dyDescent="0.25">
      <c r="A7" s="4">
        <v>5</v>
      </c>
      <c r="B7" s="5" t="s">
        <v>424</v>
      </c>
      <c r="C7" s="4" t="s">
        <v>425</v>
      </c>
      <c r="D7" s="4">
        <f t="shared" si="1"/>
        <v>1</v>
      </c>
      <c r="E7" s="4">
        <v>1</v>
      </c>
      <c r="F7" s="4">
        <v>0</v>
      </c>
      <c r="G7" s="4">
        <v>0</v>
      </c>
      <c r="H7" s="21">
        <f t="shared" si="0"/>
        <v>1</v>
      </c>
    </row>
    <row r="8" spans="1:8" ht="15.75" x14ac:dyDescent="0.25">
      <c r="A8" s="4">
        <v>6</v>
      </c>
      <c r="B8" s="5" t="s">
        <v>107</v>
      </c>
      <c r="C8" s="4" t="s">
        <v>426</v>
      </c>
      <c r="D8" s="4">
        <f t="shared" si="1"/>
        <v>9</v>
      </c>
      <c r="E8" s="14">
        <v>2</v>
      </c>
      <c r="F8" s="14">
        <v>4</v>
      </c>
      <c r="G8" s="14">
        <v>3</v>
      </c>
      <c r="H8" s="21">
        <f t="shared" si="0"/>
        <v>4</v>
      </c>
    </row>
    <row r="9" spans="1:8" ht="15.75" x14ac:dyDescent="0.25">
      <c r="A9" s="4">
        <v>7</v>
      </c>
      <c r="B9" s="10" t="s">
        <v>108</v>
      </c>
      <c r="C9" s="4" t="s">
        <v>427</v>
      </c>
      <c r="D9" s="4">
        <f t="shared" si="1"/>
        <v>7</v>
      </c>
      <c r="E9" s="14">
        <v>5</v>
      </c>
      <c r="F9" s="14">
        <v>1</v>
      </c>
      <c r="G9" s="14">
        <v>1</v>
      </c>
      <c r="H9" s="21">
        <f t="shared" si="0"/>
        <v>5.5</v>
      </c>
    </row>
    <row r="10" spans="1:8" ht="15.75" x14ac:dyDescent="0.25">
      <c r="A10" s="4">
        <v>8</v>
      </c>
      <c r="B10" s="5" t="s">
        <v>49</v>
      </c>
      <c r="C10" s="4" t="s">
        <v>428</v>
      </c>
      <c r="D10" s="4">
        <f t="shared" si="1"/>
        <v>7</v>
      </c>
      <c r="E10" s="4">
        <v>5</v>
      </c>
      <c r="F10" s="4">
        <v>1</v>
      </c>
      <c r="G10" s="4">
        <v>1</v>
      </c>
      <c r="H10" s="21">
        <f t="shared" si="0"/>
        <v>5.5</v>
      </c>
    </row>
    <row r="11" spans="1:8" ht="15.75" x14ac:dyDescent="0.25">
      <c r="A11" s="4">
        <v>101</v>
      </c>
      <c r="B11" s="5" t="s">
        <v>410</v>
      </c>
      <c r="C11" s="4" t="s">
        <v>429</v>
      </c>
      <c r="D11" s="4">
        <f t="shared" si="1"/>
        <v>8</v>
      </c>
      <c r="E11" s="4">
        <v>4</v>
      </c>
      <c r="F11" s="4">
        <v>2</v>
      </c>
      <c r="G11" s="4">
        <v>2</v>
      </c>
      <c r="H11" s="21">
        <f t="shared" si="0"/>
        <v>5</v>
      </c>
    </row>
    <row r="12" spans="1:8" s="6" customFormat="1" ht="15.75" x14ac:dyDescent="0.25">
      <c r="A12" s="4">
        <v>102</v>
      </c>
      <c r="B12" s="5" t="s">
        <v>57</v>
      </c>
      <c r="C12" s="4" t="s">
        <v>430</v>
      </c>
      <c r="D12" s="4">
        <f t="shared" si="1"/>
        <v>7</v>
      </c>
      <c r="E12" s="4">
        <v>3</v>
      </c>
      <c r="F12" s="4">
        <v>2</v>
      </c>
      <c r="G12" s="4">
        <v>2</v>
      </c>
      <c r="H12" s="21">
        <f t="shared" si="0"/>
        <v>4</v>
      </c>
    </row>
    <row r="13" spans="1:8" s="6" customFormat="1" ht="15.75" x14ac:dyDescent="0.25">
      <c r="A13" s="4">
        <v>103</v>
      </c>
      <c r="B13" s="5" t="s">
        <v>61</v>
      </c>
      <c r="C13" s="4" t="s">
        <v>431</v>
      </c>
      <c r="D13" s="4">
        <f t="shared" si="1"/>
        <v>1</v>
      </c>
      <c r="E13" s="4">
        <v>1</v>
      </c>
      <c r="F13" s="4">
        <v>0</v>
      </c>
      <c r="G13" s="4">
        <v>0</v>
      </c>
      <c r="H13" s="21">
        <f t="shared" si="0"/>
        <v>1</v>
      </c>
    </row>
    <row r="14" spans="1:8" s="6" customFormat="1" ht="15.75" x14ac:dyDescent="0.25">
      <c r="A14" s="4">
        <v>104</v>
      </c>
      <c r="B14" s="5" t="s">
        <v>31</v>
      </c>
      <c r="C14" s="4" t="s">
        <v>406</v>
      </c>
      <c r="D14" s="4">
        <f t="shared" si="1"/>
        <v>2</v>
      </c>
      <c r="E14" s="4">
        <v>1</v>
      </c>
      <c r="F14" s="4">
        <v>1</v>
      </c>
      <c r="G14" s="4">
        <v>0</v>
      </c>
      <c r="H14" s="21">
        <f t="shared" si="0"/>
        <v>1.5</v>
      </c>
    </row>
    <row r="15" spans="1:8" s="6" customFormat="1" ht="15.75" x14ac:dyDescent="0.25">
      <c r="A15" s="4" t="s">
        <v>5</v>
      </c>
      <c r="B15" s="5" t="s">
        <v>99</v>
      </c>
      <c r="C15" s="4" t="s">
        <v>432</v>
      </c>
      <c r="D15" s="4">
        <f t="shared" si="1"/>
        <v>1</v>
      </c>
      <c r="E15" s="4">
        <v>0</v>
      </c>
      <c r="F15" s="4">
        <v>0</v>
      </c>
      <c r="G15" s="4">
        <v>1</v>
      </c>
      <c r="H15" s="21">
        <f t="shared" si="0"/>
        <v>0</v>
      </c>
    </row>
    <row r="16" spans="1:8" s="6" customFormat="1" ht="15.75" x14ac:dyDescent="0.25">
      <c r="A16" s="4" t="s">
        <v>7</v>
      </c>
      <c r="B16" s="5" t="s">
        <v>67</v>
      </c>
      <c r="C16" s="4" t="s">
        <v>434</v>
      </c>
      <c r="D16" s="4">
        <f t="shared" si="1"/>
        <v>2</v>
      </c>
      <c r="E16" s="4">
        <v>2</v>
      </c>
      <c r="F16" s="4">
        <v>0</v>
      </c>
      <c r="G16" s="4">
        <v>0</v>
      </c>
      <c r="H16" s="21">
        <f t="shared" si="0"/>
        <v>2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8"/>
      <c r="G18" s="8"/>
      <c r="H18" s="22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28" t="s">
        <v>409</v>
      </c>
      <c r="B20" s="28"/>
      <c r="C20" s="28"/>
      <c r="D20" s="28"/>
      <c r="E20" s="28"/>
      <c r="F20" s="28"/>
      <c r="G20" s="28"/>
      <c r="H20" s="28"/>
    </row>
    <row r="21" spans="1:8" s="6" customFormat="1" ht="15.75" x14ac:dyDescent="0.25">
      <c r="A21" s="4" t="s">
        <v>0</v>
      </c>
      <c r="B21" s="5" t="s">
        <v>1</v>
      </c>
      <c r="C21" s="4" t="s">
        <v>322</v>
      </c>
      <c r="D21" s="4" t="s">
        <v>3</v>
      </c>
      <c r="E21" s="4" t="s">
        <v>14</v>
      </c>
      <c r="F21" s="4" t="s">
        <v>4</v>
      </c>
      <c r="G21" s="4" t="s">
        <v>12</v>
      </c>
      <c r="H21" s="21" t="s">
        <v>13</v>
      </c>
    </row>
    <row r="22" spans="1:8" ht="15.75" x14ac:dyDescent="0.25">
      <c r="A22" s="4">
        <v>1</v>
      </c>
      <c r="B22" s="5" t="s">
        <v>442</v>
      </c>
      <c r="C22" s="4" t="s">
        <v>432</v>
      </c>
      <c r="D22" s="4">
        <v>5</v>
      </c>
      <c r="E22" s="4" t="s">
        <v>622</v>
      </c>
      <c r="F22" s="4">
        <v>0</v>
      </c>
      <c r="G22" s="4">
        <v>1</v>
      </c>
      <c r="H22" s="21">
        <v>4</v>
      </c>
    </row>
    <row r="23" spans="1:8" ht="15.75" x14ac:dyDescent="0.25">
      <c r="A23" s="4">
        <v>2</v>
      </c>
      <c r="B23" s="5" t="s">
        <v>294</v>
      </c>
      <c r="C23" s="4" t="s">
        <v>433</v>
      </c>
      <c r="D23" s="4">
        <v>2</v>
      </c>
      <c r="E23" s="4" t="s">
        <v>625</v>
      </c>
      <c r="F23" s="4">
        <v>0</v>
      </c>
      <c r="G23" s="4">
        <v>0</v>
      </c>
      <c r="H23" s="21">
        <v>2</v>
      </c>
    </row>
    <row r="24" spans="1:8" ht="15.75" x14ac:dyDescent="0.25">
      <c r="A24" s="4">
        <v>3</v>
      </c>
      <c r="B24" s="5" t="s">
        <v>67</v>
      </c>
      <c r="C24" s="4" t="s">
        <v>434</v>
      </c>
      <c r="D24" s="4">
        <v>5</v>
      </c>
      <c r="E24" s="4" t="s">
        <v>623</v>
      </c>
      <c r="F24" s="4">
        <v>0</v>
      </c>
      <c r="G24" s="4" t="s">
        <v>629</v>
      </c>
      <c r="H24" s="21">
        <v>3</v>
      </c>
    </row>
    <row r="25" spans="1:8" ht="15.75" x14ac:dyDescent="0.25">
      <c r="A25" s="4">
        <v>4</v>
      </c>
      <c r="B25" s="5" t="s">
        <v>10</v>
      </c>
      <c r="C25" s="4" t="s">
        <v>435</v>
      </c>
      <c r="D25" s="4">
        <f t="shared" ref="D25:D33" si="2">E25+F25+G25</f>
        <v>6</v>
      </c>
      <c r="E25" s="4">
        <v>6</v>
      </c>
      <c r="F25" s="4">
        <v>0</v>
      </c>
      <c r="G25" s="4">
        <v>0</v>
      </c>
      <c r="H25" s="21">
        <f t="shared" ref="H25:H33" si="3">E25+(0.5*F25)</f>
        <v>6</v>
      </c>
    </row>
    <row r="26" spans="1:8" ht="15.75" x14ac:dyDescent="0.25">
      <c r="A26" s="4">
        <v>5</v>
      </c>
      <c r="B26" s="5" t="s">
        <v>384</v>
      </c>
      <c r="C26" s="4" t="s">
        <v>436</v>
      </c>
      <c r="D26" s="4">
        <f t="shared" si="2"/>
        <v>2</v>
      </c>
      <c r="E26" s="4">
        <v>1</v>
      </c>
      <c r="F26" s="4">
        <v>1</v>
      </c>
      <c r="G26" s="4">
        <v>0</v>
      </c>
      <c r="H26" s="21">
        <f t="shared" si="3"/>
        <v>1.5</v>
      </c>
    </row>
    <row r="27" spans="1:8" ht="15.75" x14ac:dyDescent="0.25">
      <c r="A27" s="4" t="s">
        <v>5</v>
      </c>
      <c r="B27" s="5" t="s">
        <v>385</v>
      </c>
      <c r="C27" s="4" t="s">
        <v>437</v>
      </c>
      <c r="D27" s="4">
        <v>6</v>
      </c>
      <c r="E27" s="4">
        <v>1</v>
      </c>
      <c r="F27" s="4">
        <v>1</v>
      </c>
      <c r="G27" s="4" t="s">
        <v>622</v>
      </c>
      <c r="H27" s="21">
        <f t="shared" si="3"/>
        <v>1.5</v>
      </c>
    </row>
    <row r="28" spans="1:8" ht="15.75" x14ac:dyDescent="0.25">
      <c r="A28" s="4" t="s">
        <v>7</v>
      </c>
      <c r="B28" s="5" t="s">
        <v>131</v>
      </c>
      <c r="C28" s="4" t="s">
        <v>438</v>
      </c>
      <c r="D28" s="4">
        <f t="shared" si="2"/>
        <v>2</v>
      </c>
      <c r="E28" s="4">
        <v>1</v>
      </c>
      <c r="F28" s="4">
        <v>1</v>
      </c>
      <c r="G28" s="4">
        <v>0</v>
      </c>
      <c r="H28" s="21">
        <f t="shared" si="3"/>
        <v>1.5</v>
      </c>
    </row>
    <row r="29" spans="1:8" ht="15.75" x14ac:dyDescent="0.25">
      <c r="A29" s="4" t="s">
        <v>8</v>
      </c>
      <c r="B29" s="5" t="s">
        <v>359</v>
      </c>
      <c r="C29" s="4" t="s">
        <v>439</v>
      </c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9</v>
      </c>
      <c r="B30" s="5" t="s">
        <v>134</v>
      </c>
      <c r="C30" s="4" t="s">
        <v>344</v>
      </c>
      <c r="D30" s="4">
        <f t="shared" si="2"/>
        <v>0</v>
      </c>
      <c r="E30" s="4">
        <v>0</v>
      </c>
      <c r="F30" s="4">
        <v>0</v>
      </c>
      <c r="G30" s="4">
        <v>0</v>
      </c>
      <c r="H30" s="21">
        <f t="shared" si="3"/>
        <v>0</v>
      </c>
    </row>
    <row r="31" spans="1:8" ht="15.75" x14ac:dyDescent="0.25">
      <c r="A31" s="4" t="s">
        <v>11</v>
      </c>
      <c r="B31" s="5" t="s">
        <v>132</v>
      </c>
      <c r="C31" s="4" t="s">
        <v>398</v>
      </c>
      <c r="D31" s="4">
        <f t="shared" si="2"/>
        <v>1</v>
      </c>
      <c r="E31" s="4">
        <v>0</v>
      </c>
      <c r="F31" s="4">
        <v>1</v>
      </c>
      <c r="G31" s="4">
        <v>0</v>
      </c>
      <c r="H31" s="21">
        <f t="shared" si="3"/>
        <v>0.5</v>
      </c>
    </row>
    <row r="32" spans="1:8" ht="15.75" x14ac:dyDescent="0.25">
      <c r="A32" s="4" t="s">
        <v>24</v>
      </c>
      <c r="B32" s="5" t="s">
        <v>440</v>
      </c>
      <c r="C32" s="4"/>
      <c r="D32" s="4">
        <f t="shared" si="2"/>
        <v>5</v>
      </c>
      <c r="E32" s="4">
        <v>1</v>
      </c>
      <c r="F32" s="4">
        <v>4</v>
      </c>
      <c r="G32" s="4">
        <v>0</v>
      </c>
      <c r="H32" s="21">
        <f t="shared" si="3"/>
        <v>3</v>
      </c>
    </row>
    <row r="33" spans="1:8" ht="15.75" x14ac:dyDescent="0.25">
      <c r="A33" s="4" t="s">
        <v>25</v>
      </c>
      <c r="B33" s="5" t="s">
        <v>17</v>
      </c>
      <c r="C33" s="4" t="s">
        <v>418</v>
      </c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6" spans="1:8" x14ac:dyDescent="0.25">
      <c r="B36" s="1" t="s">
        <v>639</v>
      </c>
    </row>
  </sheetData>
  <mergeCells count="2">
    <mergeCell ref="A1:H1"/>
    <mergeCell ref="A20:H20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1996/97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7E3B-AE83-44C8-9B43-28072893875C}">
  <dimension ref="A1:H38"/>
  <sheetViews>
    <sheetView topLeftCell="A13" workbookViewId="0">
      <selection activeCell="N33" sqref="N33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85</v>
      </c>
      <c r="C3" s="4" t="s">
        <v>443</v>
      </c>
      <c r="D3" s="4">
        <v>9</v>
      </c>
      <c r="E3" s="4" t="s">
        <v>632</v>
      </c>
      <c r="F3" s="4">
        <v>1</v>
      </c>
      <c r="G3" s="4">
        <v>2</v>
      </c>
      <c r="H3" s="21">
        <v>6.5</v>
      </c>
    </row>
    <row r="4" spans="1:8" ht="15.75" x14ac:dyDescent="0.25">
      <c r="A4" s="4">
        <v>2</v>
      </c>
      <c r="B4" s="5" t="s">
        <v>105</v>
      </c>
      <c r="C4" s="4" t="s">
        <v>444</v>
      </c>
      <c r="D4" s="4">
        <f t="shared" ref="D4:D15" si="0">E4+F4+G4</f>
        <v>9</v>
      </c>
      <c r="E4" s="4">
        <v>4</v>
      </c>
      <c r="F4" s="4">
        <v>4</v>
      </c>
      <c r="G4" s="4">
        <v>1</v>
      </c>
      <c r="H4" s="21">
        <f t="shared" ref="H4:H15" si="1">E4+(0.5*F4)</f>
        <v>6</v>
      </c>
    </row>
    <row r="5" spans="1:8" ht="15.75" x14ac:dyDescent="0.25">
      <c r="A5" s="4">
        <v>3</v>
      </c>
      <c r="B5" s="5" t="s">
        <v>424</v>
      </c>
      <c r="C5" s="4" t="s">
        <v>445</v>
      </c>
      <c r="D5" s="4">
        <f t="shared" si="0"/>
        <v>9</v>
      </c>
      <c r="E5" s="4">
        <v>3</v>
      </c>
      <c r="F5" s="4">
        <v>2</v>
      </c>
      <c r="G5" s="4">
        <v>4</v>
      </c>
      <c r="H5" s="21">
        <f t="shared" si="1"/>
        <v>4</v>
      </c>
    </row>
    <row r="6" spans="1:8" ht="15.75" x14ac:dyDescent="0.25">
      <c r="A6" s="4">
        <v>4</v>
      </c>
      <c r="B6" s="5" t="s">
        <v>100</v>
      </c>
      <c r="C6" s="4" t="s">
        <v>446</v>
      </c>
      <c r="D6" s="4">
        <f t="shared" si="0"/>
        <v>2</v>
      </c>
      <c r="E6" s="4">
        <v>0</v>
      </c>
      <c r="F6" s="4">
        <v>2</v>
      </c>
      <c r="G6" s="4">
        <v>0</v>
      </c>
      <c r="H6" s="21">
        <f t="shared" si="1"/>
        <v>1</v>
      </c>
    </row>
    <row r="7" spans="1:8" ht="15.75" x14ac:dyDescent="0.25">
      <c r="A7" s="4">
        <v>5</v>
      </c>
      <c r="B7" s="10" t="s">
        <v>108</v>
      </c>
      <c r="C7" s="4" t="s">
        <v>447</v>
      </c>
      <c r="D7" s="4">
        <f t="shared" si="0"/>
        <v>9</v>
      </c>
      <c r="E7" s="4">
        <v>5</v>
      </c>
      <c r="F7" s="4">
        <v>3</v>
      </c>
      <c r="G7" s="4">
        <v>1</v>
      </c>
      <c r="H7" s="21">
        <f t="shared" si="1"/>
        <v>6.5</v>
      </c>
    </row>
    <row r="8" spans="1:8" ht="15.75" x14ac:dyDescent="0.25">
      <c r="A8" s="4">
        <v>6</v>
      </c>
      <c r="B8" s="5" t="s">
        <v>54</v>
      </c>
      <c r="C8" s="4" t="s">
        <v>448</v>
      </c>
      <c r="D8" s="4">
        <f t="shared" si="0"/>
        <v>8</v>
      </c>
      <c r="E8" s="14">
        <v>3</v>
      </c>
      <c r="F8" s="14">
        <v>4</v>
      </c>
      <c r="G8" s="14">
        <v>1</v>
      </c>
      <c r="H8" s="21">
        <f t="shared" si="1"/>
        <v>5</v>
      </c>
    </row>
    <row r="9" spans="1:8" ht="15.75" x14ac:dyDescent="0.25">
      <c r="A9" s="4">
        <v>7</v>
      </c>
      <c r="B9" s="10" t="s">
        <v>107</v>
      </c>
      <c r="C9" s="4" t="s">
        <v>449</v>
      </c>
      <c r="D9" s="4">
        <f t="shared" si="0"/>
        <v>6</v>
      </c>
      <c r="E9" s="14">
        <v>4</v>
      </c>
      <c r="F9" s="14">
        <v>1</v>
      </c>
      <c r="G9" s="14">
        <v>1</v>
      </c>
      <c r="H9" s="21">
        <f t="shared" si="1"/>
        <v>4.5</v>
      </c>
    </row>
    <row r="10" spans="1:8" ht="15.75" x14ac:dyDescent="0.25">
      <c r="A10" s="4">
        <v>8</v>
      </c>
      <c r="B10" s="10" t="s">
        <v>2</v>
      </c>
      <c r="C10" s="4" t="s">
        <v>450</v>
      </c>
      <c r="D10" s="4">
        <f t="shared" si="0"/>
        <v>8</v>
      </c>
      <c r="E10" s="4">
        <v>5</v>
      </c>
      <c r="F10" s="4">
        <v>2</v>
      </c>
      <c r="G10" s="4">
        <v>1</v>
      </c>
      <c r="H10" s="21">
        <f t="shared" si="1"/>
        <v>6</v>
      </c>
    </row>
    <row r="11" spans="1:8" ht="15.75" x14ac:dyDescent="0.25">
      <c r="A11" s="4">
        <v>101</v>
      </c>
      <c r="B11" s="5" t="s">
        <v>423</v>
      </c>
      <c r="C11" s="4" t="s">
        <v>451</v>
      </c>
      <c r="D11" s="4">
        <f t="shared" si="0"/>
        <v>7</v>
      </c>
      <c r="E11" s="4">
        <v>4</v>
      </c>
      <c r="F11" s="4">
        <v>3</v>
      </c>
      <c r="G11" s="4">
        <v>0</v>
      </c>
      <c r="H11" s="21">
        <f t="shared" si="1"/>
        <v>5.5</v>
      </c>
    </row>
    <row r="12" spans="1:8" s="6" customFormat="1" ht="15.75" x14ac:dyDescent="0.25">
      <c r="A12" s="4">
        <v>102</v>
      </c>
      <c r="B12" s="5" t="s">
        <v>31</v>
      </c>
      <c r="C12" s="4" t="s">
        <v>452</v>
      </c>
      <c r="D12" s="4">
        <f t="shared" si="0"/>
        <v>0</v>
      </c>
      <c r="E12" s="4">
        <v>0</v>
      </c>
      <c r="F12" s="4">
        <v>0</v>
      </c>
      <c r="G12" s="4">
        <v>0</v>
      </c>
      <c r="H12" s="21">
        <f t="shared" si="1"/>
        <v>0</v>
      </c>
    </row>
    <row r="13" spans="1:8" s="6" customFormat="1" ht="15.75" x14ac:dyDescent="0.25">
      <c r="A13" s="4" t="s">
        <v>5</v>
      </c>
      <c r="B13" s="5" t="s">
        <v>99</v>
      </c>
      <c r="C13" s="4" t="s">
        <v>454</v>
      </c>
      <c r="D13" s="4">
        <f t="shared" si="0"/>
        <v>2</v>
      </c>
      <c r="E13" s="4">
        <v>0</v>
      </c>
      <c r="F13" s="4">
        <v>1</v>
      </c>
      <c r="G13" s="4">
        <v>1</v>
      </c>
      <c r="H13" s="21">
        <f t="shared" si="1"/>
        <v>0.5</v>
      </c>
    </row>
    <row r="14" spans="1:8" s="6" customFormat="1" ht="15.75" x14ac:dyDescent="0.25">
      <c r="A14" s="4" t="s">
        <v>7</v>
      </c>
      <c r="B14" s="5" t="s">
        <v>410</v>
      </c>
      <c r="C14" s="4" t="s">
        <v>455</v>
      </c>
      <c r="D14" s="4">
        <f t="shared" si="0"/>
        <v>2</v>
      </c>
      <c r="E14" s="4">
        <v>1</v>
      </c>
      <c r="F14" s="4">
        <v>1</v>
      </c>
      <c r="G14" s="4">
        <v>0</v>
      </c>
      <c r="H14" s="21">
        <f t="shared" si="1"/>
        <v>1.5</v>
      </c>
    </row>
    <row r="15" spans="1:8" s="6" customFormat="1" ht="15.75" x14ac:dyDescent="0.25">
      <c r="A15" s="4" t="s">
        <v>8</v>
      </c>
      <c r="B15" s="10" t="s">
        <v>49</v>
      </c>
      <c r="C15" s="4" t="s">
        <v>457</v>
      </c>
      <c r="D15" s="4">
        <f t="shared" si="0"/>
        <v>1</v>
      </c>
      <c r="E15" s="4">
        <v>0</v>
      </c>
      <c r="F15" s="4">
        <v>0</v>
      </c>
      <c r="G15" s="4">
        <v>1</v>
      </c>
      <c r="H15" s="21">
        <f t="shared" si="1"/>
        <v>0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8"/>
      <c r="G17" s="8"/>
      <c r="H17" s="22"/>
    </row>
    <row r="18" spans="1:8" s="6" customFormat="1" ht="15.75" x14ac:dyDescent="0.25">
      <c r="A18" s="9"/>
      <c r="B18" s="7"/>
      <c r="C18" s="9"/>
      <c r="D18" s="9"/>
      <c r="E18" s="9"/>
      <c r="F18" s="8"/>
      <c r="G18" s="8"/>
      <c r="H18" s="22"/>
    </row>
    <row r="19" spans="1:8" s="6" customFormat="1" ht="15.75" x14ac:dyDescent="0.25">
      <c r="A19" s="28" t="s">
        <v>453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99</v>
      </c>
      <c r="C21" s="4" t="s">
        <v>454</v>
      </c>
      <c r="D21" s="4">
        <v>6</v>
      </c>
      <c r="E21" s="4" t="s">
        <v>622</v>
      </c>
      <c r="F21" s="4">
        <v>1</v>
      </c>
      <c r="G21" s="4">
        <v>1</v>
      </c>
      <c r="H21" s="21">
        <v>4.5</v>
      </c>
    </row>
    <row r="22" spans="1:8" ht="15.75" x14ac:dyDescent="0.25">
      <c r="A22" s="4">
        <v>2</v>
      </c>
      <c r="B22" s="5" t="s">
        <v>456</v>
      </c>
      <c r="C22" s="4" t="s">
        <v>455</v>
      </c>
      <c r="D22" s="4">
        <v>7</v>
      </c>
      <c r="E22" s="4" t="s">
        <v>623</v>
      </c>
      <c r="F22" s="4">
        <v>3</v>
      </c>
      <c r="G22" s="4">
        <v>1</v>
      </c>
      <c r="H22" s="21">
        <v>4.5</v>
      </c>
    </row>
    <row r="23" spans="1:8" ht="15.75" x14ac:dyDescent="0.25">
      <c r="A23" s="4">
        <v>3</v>
      </c>
      <c r="B23" s="5" t="s">
        <v>17</v>
      </c>
      <c r="C23" s="4" t="s">
        <v>418</v>
      </c>
      <c r="D23" s="4">
        <f t="shared" ref="D23:D32" si="2">E23+F23+G23</f>
        <v>0</v>
      </c>
      <c r="E23" s="4">
        <v>0</v>
      </c>
      <c r="F23" s="4">
        <v>0</v>
      </c>
      <c r="G23" s="4">
        <v>0</v>
      </c>
      <c r="H23" s="21">
        <f t="shared" ref="H23:H32" si="3">E23+(0.5*F23)</f>
        <v>0</v>
      </c>
    </row>
    <row r="24" spans="1:8" ht="15.75" x14ac:dyDescent="0.25">
      <c r="A24" s="4">
        <v>4</v>
      </c>
      <c r="B24" s="10" t="s">
        <v>49</v>
      </c>
      <c r="C24" s="4" t="s">
        <v>457</v>
      </c>
      <c r="D24" s="4">
        <v>7</v>
      </c>
      <c r="E24" s="4" t="s">
        <v>644</v>
      </c>
      <c r="F24" s="4">
        <v>2</v>
      </c>
      <c r="G24" s="4">
        <v>2</v>
      </c>
      <c r="H24" s="21">
        <v>4</v>
      </c>
    </row>
    <row r="25" spans="1:8" ht="15.75" x14ac:dyDescent="0.25">
      <c r="A25" s="4">
        <v>5</v>
      </c>
      <c r="B25" s="5" t="s">
        <v>57</v>
      </c>
      <c r="C25" s="4" t="s">
        <v>458</v>
      </c>
      <c r="D25" s="4">
        <v>9</v>
      </c>
      <c r="E25" s="4" t="s">
        <v>624</v>
      </c>
      <c r="F25" s="4">
        <v>3</v>
      </c>
      <c r="G25" s="4">
        <v>1</v>
      </c>
      <c r="H25" s="21">
        <v>6.5</v>
      </c>
    </row>
    <row r="26" spans="1:8" ht="15.75" x14ac:dyDescent="0.25">
      <c r="A26" s="4">
        <v>6</v>
      </c>
      <c r="B26" s="5" t="s">
        <v>294</v>
      </c>
      <c r="C26" s="4" t="s">
        <v>459</v>
      </c>
      <c r="D26" s="4">
        <v>8</v>
      </c>
      <c r="E26" s="4" t="s">
        <v>622</v>
      </c>
      <c r="F26" s="4">
        <v>2</v>
      </c>
      <c r="G26" s="4" t="s">
        <v>625</v>
      </c>
      <c r="H26" s="21">
        <v>5</v>
      </c>
    </row>
    <row r="27" spans="1:8" ht="15.75" x14ac:dyDescent="0.25">
      <c r="A27" s="4">
        <v>7</v>
      </c>
      <c r="B27" s="5" t="s">
        <v>67</v>
      </c>
      <c r="C27" s="4" t="s">
        <v>460</v>
      </c>
      <c r="D27" s="4">
        <v>7</v>
      </c>
      <c r="E27" s="4" t="s">
        <v>622</v>
      </c>
      <c r="F27" s="4">
        <v>1</v>
      </c>
      <c r="G27" s="4">
        <v>2</v>
      </c>
      <c r="H27" s="21">
        <v>4.5</v>
      </c>
    </row>
    <row r="28" spans="1:8" ht="15.75" x14ac:dyDescent="0.25">
      <c r="A28" s="4">
        <v>8</v>
      </c>
      <c r="B28" s="5" t="s">
        <v>10</v>
      </c>
      <c r="C28" s="4" t="s">
        <v>461</v>
      </c>
      <c r="D28" s="4">
        <f t="shared" si="2"/>
        <v>7</v>
      </c>
      <c r="E28" s="4">
        <v>4</v>
      </c>
      <c r="F28" s="4">
        <v>3</v>
      </c>
      <c r="G28" s="4">
        <v>0</v>
      </c>
      <c r="H28" s="21">
        <f t="shared" si="3"/>
        <v>5.5</v>
      </c>
    </row>
    <row r="29" spans="1:8" ht="15.75" x14ac:dyDescent="0.25">
      <c r="A29" s="4" t="s">
        <v>5</v>
      </c>
      <c r="B29" s="5" t="s">
        <v>61</v>
      </c>
      <c r="C29" s="4" t="s">
        <v>462</v>
      </c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7</v>
      </c>
      <c r="B30" s="5" t="s">
        <v>440</v>
      </c>
      <c r="C30" s="4" t="s">
        <v>463</v>
      </c>
      <c r="D30" s="4">
        <f t="shared" si="2"/>
        <v>7</v>
      </c>
      <c r="E30" s="4">
        <v>5</v>
      </c>
      <c r="F30" s="4">
        <v>0</v>
      </c>
      <c r="G30" s="4">
        <v>2</v>
      </c>
      <c r="H30" s="21">
        <f t="shared" si="3"/>
        <v>5</v>
      </c>
    </row>
    <row r="31" spans="1:8" ht="15.75" x14ac:dyDescent="0.25">
      <c r="A31" s="4" t="s">
        <v>8</v>
      </c>
      <c r="B31" s="5" t="s">
        <v>385</v>
      </c>
      <c r="C31" s="4" t="s">
        <v>464</v>
      </c>
      <c r="D31" s="4">
        <f t="shared" si="2"/>
        <v>4</v>
      </c>
      <c r="E31" s="4">
        <v>1</v>
      </c>
      <c r="F31" s="4">
        <v>1</v>
      </c>
      <c r="G31" s="4">
        <v>2</v>
      </c>
      <c r="H31" s="21">
        <f t="shared" si="3"/>
        <v>1.5</v>
      </c>
    </row>
    <row r="32" spans="1:8" ht="15.75" x14ac:dyDescent="0.25">
      <c r="A32" s="4" t="s">
        <v>9</v>
      </c>
      <c r="B32" s="5" t="s">
        <v>359</v>
      </c>
      <c r="C32" s="4">
        <v>120312</v>
      </c>
      <c r="D32" s="4">
        <f t="shared" si="2"/>
        <v>9</v>
      </c>
      <c r="E32" s="4">
        <v>5</v>
      </c>
      <c r="F32" s="4">
        <v>1</v>
      </c>
      <c r="G32" s="4">
        <v>3</v>
      </c>
      <c r="H32" s="21">
        <f t="shared" si="3"/>
        <v>5.5</v>
      </c>
    </row>
    <row r="33" spans="1:8" ht="15.75" x14ac:dyDescent="0.25">
      <c r="A33" s="4" t="s">
        <v>11</v>
      </c>
      <c r="B33" s="5" t="s">
        <v>132</v>
      </c>
      <c r="C33" s="4" t="s">
        <v>465</v>
      </c>
      <c r="D33" s="4">
        <f t="shared" ref="D33:D34" si="4">E33+F33+G33</f>
        <v>0</v>
      </c>
      <c r="E33" s="4">
        <v>0</v>
      </c>
      <c r="F33" s="4">
        <v>0</v>
      </c>
      <c r="G33" s="4">
        <v>0</v>
      </c>
      <c r="H33" s="21">
        <f t="shared" ref="H33:H34" si="5">E33+(0.5*F33)</f>
        <v>0</v>
      </c>
    </row>
    <row r="34" spans="1:8" ht="15.75" x14ac:dyDescent="0.25">
      <c r="A34" s="4" t="s">
        <v>24</v>
      </c>
      <c r="B34" s="5" t="s">
        <v>134</v>
      </c>
      <c r="C34" s="4" t="s">
        <v>344</v>
      </c>
      <c r="D34" s="4">
        <f t="shared" si="4"/>
        <v>0</v>
      </c>
      <c r="E34" s="4">
        <v>0</v>
      </c>
      <c r="F34" s="4">
        <v>0</v>
      </c>
      <c r="G34" s="4">
        <v>0</v>
      </c>
      <c r="H34" s="21">
        <f t="shared" si="5"/>
        <v>0</v>
      </c>
    </row>
    <row r="38" spans="1:8" x14ac:dyDescent="0.25">
      <c r="B38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1997/98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6BC2-A0EA-472A-B407-E06E340E9E8B}">
  <dimension ref="A1:H63"/>
  <sheetViews>
    <sheetView topLeftCell="A43" workbookViewId="0">
      <selection activeCell="D62" sqref="D6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3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4" t="s">
        <v>13</v>
      </c>
    </row>
    <row r="3" spans="1:8" ht="15.75" x14ac:dyDescent="0.25">
      <c r="A3" s="4">
        <v>1</v>
      </c>
      <c r="B3" s="5" t="s">
        <v>219</v>
      </c>
      <c r="C3" s="4" t="s">
        <v>466</v>
      </c>
      <c r="D3" s="4">
        <v>9</v>
      </c>
      <c r="E3" s="4" t="s">
        <v>622</v>
      </c>
      <c r="F3" s="4">
        <v>4</v>
      </c>
      <c r="G3" s="4">
        <v>1</v>
      </c>
      <c r="H3" s="4">
        <v>6</v>
      </c>
    </row>
    <row r="4" spans="1:8" ht="15.75" x14ac:dyDescent="0.25">
      <c r="A4" s="4">
        <v>2</v>
      </c>
      <c r="B4" s="5" t="s">
        <v>491</v>
      </c>
      <c r="C4" s="4" t="s">
        <v>467</v>
      </c>
      <c r="D4" s="4">
        <v>7</v>
      </c>
      <c r="E4" s="4" t="s">
        <v>623</v>
      </c>
      <c r="F4" s="4">
        <v>2</v>
      </c>
      <c r="G4" s="4" t="s">
        <v>625</v>
      </c>
      <c r="H4" s="4">
        <v>4</v>
      </c>
    </row>
    <row r="5" spans="1:8" ht="15.75" x14ac:dyDescent="0.25">
      <c r="A5" s="4">
        <v>3</v>
      </c>
      <c r="B5" s="5" t="s">
        <v>468</v>
      </c>
      <c r="C5" s="4" t="s">
        <v>469</v>
      </c>
      <c r="D5" s="4">
        <v>8</v>
      </c>
      <c r="E5" s="4" t="s">
        <v>625</v>
      </c>
      <c r="F5" s="4">
        <v>2</v>
      </c>
      <c r="G5" s="4" t="s">
        <v>622</v>
      </c>
      <c r="H5" s="4">
        <v>3</v>
      </c>
    </row>
    <row r="6" spans="1:8" ht="15.75" x14ac:dyDescent="0.25">
      <c r="A6" s="4">
        <v>4</v>
      </c>
      <c r="B6" s="5" t="s">
        <v>105</v>
      </c>
      <c r="C6" s="4" t="s">
        <v>470</v>
      </c>
      <c r="D6" s="4">
        <v>9</v>
      </c>
      <c r="E6" s="4" t="s">
        <v>624</v>
      </c>
      <c r="F6" s="4">
        <v>2</v>
      </c>
      <c r="G6" s="4">
        <v>2</v>
      </c>
      <c r="H6" s="4">
        <v>6</v>
      </c>
    </row>
    <row r="7" spans="1:8" ht="15.75" x14ac:dyDescent="0.25">
      <c r="A7" s="4">
        <v>5</v>
      </c>
      <c r="B7" s="5" t="s">
        <v>424</v>
      </c>
      <c r="C7" s="4" t="s">
        <v>471</v>
      </c>
      <c r="D7" s="4">
        <f t="shared" ref="D7:D20" si="0">E7+F7+G7</f>
        <v>0</v>
      </c>
      <c r="E7" s="4">
        <v>0</v>
      </c>
      <c r="F7" s="4">
        <v>0</v>
      </c>
      <c r="G7" s="4">
        <v>0</v>
      </c>
      <c r="H7" s="4">
        <f t="shared" ref="H7:H20" si="1">E7+(0.5*F7)</f>
        <v>0</v>
      </c>
    </row>
    <row r="8" spans="1:8" ht="15.75" x14ac:dyDescent="0.25">
      <c r="A8" s="4">
        <v>6</v>
      </c>
      <c r="B8" s="5" t="s">
        <v>100</v>
      </c>
      <c r="C8" s="4" t="s">
        <v>472</v>
      </c>
      <c r="D8" s="4">
        <f t="shared" si="0"/>
        <v>4</v>
      </c>
      <c r="E8" s="14">
        <v>2</v>
      </c>
      <c r="F8" s="14">
        <v>1</v>
      </c>
      <c r="G8" s="14">
        <v>1</v>
      </c>
      <c r="H8" s="4">
        <f t="shared" si="1"/>
        <v>2.5</v>
      </c>
    </row>
    <row r="9" spans="1:8" ht="15.75" x14ac:dyDescent="0.25">
      <c r="A9" s="4">
        <v>7</v>
      </c>
      <c r="B9" s="10" t="s">
        <v>108</v>
      </c>
      <c r="C9" s="4" t="s">
        <v>473</v>
      </c>
      <c r="D9" s="4">
        <f t="shared" si="0"/>
        <v>8</v>
      </c>
      <c r="E9" s="14">
        <v>1</v>
      </c>
      <c r="F9" s="14">
        <v>1</v>
      </c>
      <c r="G9" s="14">
        <v>6</v>
      </c>
      <c r="H9" s="4">
        <f t="shared" si="1"/>
        <v>1.5</v>
      </c>
    </row>
    <row r="10" spans="1:8" ht="15.75" x14ac:dyDescent="0.25">
      <c r="A10" s="4">
        <v>8</v>
      </c>
      <c r="B10" s="5" t="s">
        <v>54</v>
      </c>
      <c r="C10" s="4" t="s">
        <v>474</v>
      </c>
      <c r="D10" s="4">
        <v>7</v>
      </c>
      <c r="E10" s="4" t="s">
        <v>633</v>
      </c>
      <c r="F10" s="4">
        <v>2</v>
      </c>
      <c r="G10" s="4">
        <v>0</v>
      </c>
      <c r="H10" s="4">
        <v>6</v>
      </c>
    </row>
    <row r="11" spans="1:8" ht="15.75" x14ac:dyDescent="0.25">
      <c r="A11" s="4">
        <v>101</v>
      </c>
      <c r="B11" s="10" t="s">
        <v>2</v>
      </c>
      <c r="C11" s="4" t="s">
        <v>475</v>
      </c>
      <c r="D11" s="4">
        <v>8</v>
      </c>
      <c r="E11" s="4">
        <v>3</v>
      </c>
      <c r="F11" s="4">
        <v>1</v>
      </c>
      <c r="G11" s="4" t="s">
        <v>622</v>
      </c>
      <c r="H11" s="4">
        <f t="shared" si="1"/>
        <v>3.5</v>
      </c>
    </row>
    <row r="12" spans="1:8" s="6" customFormat="1" ht="15.75" x14ac:dyDescent="0.25">
      <c r="A12" s="4" t="s">
        <v>5</v>
      </c>
      <c r="B12" s="10" t="s">
        <v>107</v>
      </c>
      <c r="C12" s="4" t="s">
        <v>476</v>
      </c>
      <c r="D12" s="4">
        <f t="shared" si="0"/>
        <v>2</v>
      </c>
      <c r="E12" s="4">
        <v>1</v>
      </c>
      <c r="F12" s="4">
        <v>1</v>
      </c>
      <c r="G12" s="4">
        <v>0</v>
      </c>
      <c r="H12" s="4">
        <f t="shared" si="1"/>
        <v>1.5</v>
      </c>
    </row>
    <row r="13" spans="1:8" s="6" customFormat="1" ht="15.75" x14ac:dyDescent="0.25">
      <c r="A13" s="4" t="s">
        <v>7</v>
      </c>
      <c r="B13" s="5" t="s">
        <v>32</v>
      </c>
      <c r="C13" s="4" t="s">
        <v>477</v>
      </c>
      <c r="D13" s="4">
        <f t="shared" si="0"/>
        <v>1</v>
      </c>
      <c r="E13" s="4">
        <v>1</v>
      </c>
      <c r="F13" s="4">
        <v>0</v>
      </c>
      <c r="G13" s="4">
        <v>0</v>
      </c>
      <c r="H13" s="4">
        <f t="shared" si="1"/>
        <v>1</v>
      </c>
    </row>
    <row r="14" spans="1:8" s="6" customFormat="1" ht="15.75" x14ac:dyDescent="0.25">
      <c r="A14" s="4" t="s">
        <v>8</v>
      </c>
      <c r="B14" s="5" t="s">
        <v>410</v>
      </c>
      <c r="C14" s="4" t="s">
        <v>478</v>
      </c>
      <c r="D14" s="4">
        <v>2</v>
      </c>
      <c r="E14" s="4" t="s">
        <v>626</v>
      </c>
      <c r="F14" s="4">
        <v>1</v>
      </c>
      <c r="G14" s="4">
        <v>0</v>
      </c>
      <c r="H14" s="4">
        <v>1.5</v>
      </c>
    </row>
    <row r="15" spans="1:8" s="6" customFormat="1" ht="15.75" x14ac:dyDescent="0.25">
      <c r="A15" s="4" t="s">
        <v>9</v>
      </c>
      <c r="B15" s="10" t="s">
        <v>49</v>
      </c>
      <c r="C15" s="4" t="s">
        <v>479</v>
      </c>
      <c r="D15" s="4">
        <f t="shared" si="0"/>
        <v>1</v>
      </c>
      <c r="E15" s="4">
        <v>0</v>
      </c>
      <c r="F15" s="4">
        <v>1</v>
      </c>
      <c r="G15" s="4">
        <v>0</v>
      </c>
      <c r="H15" s="4">
        <f t="shared" si="1"/>
        <v>0.5</v>
      </c>
    </row>
    <row r="16" spans="1:8" s="6" customFormat="1" ht="15.75" x14ac:dyDescent="0.25">
      <c r="A16" s="4" t="s">
        <v>11</v>
      </c>
      <c r="B16" s="5" t="s">
        <v>10</v>
      </c>
      <c r="C16" s="4" t="s">
        <v>481</v>
      </c>
      <c r="D16" s="4">
        <f t="shared" si="0"/>
        <v>1</v>
      </c>
      <c r="E16" s="4">
        <v>0</v>
      </c>
      <c r="F16" s="4">
        <v>0</v>
      </c>
      <c r="G16" s="4">
        <v>1</v>
      </c>
      <c r="H16" s="4">
        <f t="shared" si="1"/>
        <v>0</v>
      </c>
    </row>
    <row r="17" spans="1:8" s="6" customFormat="1" ht="15.75" x14ac:dyDescent="0.25">
      <c r="A17" s="4" t="s">
        <v>24</v>
      </c>
      <c r="B17" s="5" t="s">
        <v>106</v>
      </c>
      <c r="C17" s="4" t="s">
        <v>482</v>
      </c>
      <c r="D17" s="4">
        <f t="shared" si="0"/>
        <v>1</v>
      </c>
      <c r="E17" s="4">
        <v>0</v>
      </c>
      <c r="F17" s="4">
        <v>0</v>
      </c>
      <c r="G17" s="4">
        <v>1</v>
      </c>
      <c r="H17" s="4">
        <f t="shared" si="1"/>
        <v>0</v>
      </c>
    </row>
    <row r="18" spans="1:8" s="6" customFormat="1" ht="15.75" x14ac:dyDescent="0.25">
      <c r="A18" s="4" t="s">
        <v>25</v>
      </c>
      <c r="B18" s="5" t="s">
        <v>99</v>
      </c>
      <c r="C18" s="4" t="s">
        <v>485</v>
      </c>
      <c r="D18" s="4">
        <f>E18+F18+G18</f>
        <v>2</v>
      </c>
      <c r="E18" s="4">
        <v>0</v>
      </c>
      <c r="F18" s="4">
        <v>2</v>
      </c>
      <c r="G18" s="4">
        <v>0</v>
      </c>
      <c r="H18" s="4">
        <f>E18+(0.5*F18)</f>
        <v>1</v>
      </c>
    </row>
    <row r="19" spans="1:8" s="6" customFormat="1" ht="15.75" x14ac:dyDescent="0.25">
      <c r="A19" s="4" t="s">
        <v>26</v>
      </c>
      <c r="B19" s="5" t="s">
        <v>488</v>
      </c>
      <c r="C19" s="4"/>
      <c r="D19" s="4">
        <f t="shared" si="0"/>
        <v>1</v>
      </c>
      <c r="E19" s="4">
        <v>0</v>
      </c>
      <c r="F19" s="4">
        <v>1</v>
      </c>
      <c r="G19" s="4">
        <v>0</v>
      </c>
      <c r="H19" s="4">
        <f t="shared" si="1"/>
        <v>0.5</v>
      </c>
    </row>
    <row r="20" spans="1:8" s="6" customFormat="1" ht="15.75" x14ac:dyDescent="0.25">
      <c r="A20" s="4" t="s">
        <v>156</v>
      </c>
      <c r="B20" s="5" t="s">
        <v>359</v>
      </c>
      <c r="C20" s="4" t="s">
        <v>490</v>
      </c>
      <c r="D20" s="4">
        <f t="shared" si="0"/>
        <v>1</v>
      </c>
      <c r="E20" s="4">
        <v>0</v>
      </c>
      <c r="F20" s="4">
        <v>0</v>
      </c>
      <c r="G20" s="4">
        <v>1</v>
      </c>
      <c r="H20" s="4">
        <f t="shared" si="1"/>
        <v>0</v>
      </c>
    </row>
    <row r="21" spans="1:8" s="6" customFormat="1" ht="15.75" x14ac:dyDescent="0.25">
      <c r="A21" s="9"/>
      <c r="B21" s="7"/>
      <c r="C21" s="9"/>
      <c r="D21" s="9"/>
      <c r="E21" s="9"/>
      <c r="F21" s="9"/>
      <c r="G21" s="9"/>
      <c r="H21" s="9"/>
    </row>
    <row r="22" spans="1:8" s="6" customFormat="1" ht="15.75" x14ac:dyDescent="0.25">
      <c r="A22" s="9"/>
      <c r="B22" s="7"/>
      <c r="C22" s="9"/>
      <c r="D22" s="9"/>
      <c r="E22" s="9"/>
      <c r="F22" s="9"/>
      <c r="G22" s="9"/>
      <c r="H22" s="9"/>
    </row>
    <row r="23" spans="1:8" s="6" customFormat="1" ht="15.75" x14ac:dyDescent="0.25">
      <c r="A23" s="9"/>
      <c r="B23" s="7"/>
      <c r="C23" s="9"/>
      <c r="D23" s="9"/>
      <c r="E23" s="9"/>
      <c r="F23" s="9"/>
      <c r="G23" s="9"/>
      <c r="H23" s="9"/>
    </row>
    <row r="24" spans="1:8" s="6" customFormat="1" ht="15.75" x14ac:dyDescent="0.25">
      <c r="A24" s="28" t="s">
        <v>453</v>
      </c>
      <c r="B24" s="28"/>
      <c r="C24" s="28"/>
      <c r="D24" s="28"/>
      <c r="E24" s="28"/>
      <c r="F24" s="28"/>
      <c r="G24" s="28"/>
      <c r="H24" s="28"/>
    </row>
    <row r="25" spans="1:8" s="6" customFormat="1" ht="15.75" x14ac:dyDescent="0.25">
      <c r="A25" s="4" t="s">
        <v>0</v>
      </c>
      <c r="B25" s="5" t="s">
        <v>1</v>
      </c>
      <c r="C25" s="4" t="s">
        <v>322</v>
      </c>
      <c r="D25" s="4" t="s">
        <v>3</v>
      </c>
      <c r="E25" s="4" t="s">
        <v>14</v>
      </c>
      <c r="F25" s="4" t="s">
        <v>4</v>
      </c>
      <c r="G25" s="4" t="s">
        <v>12</v>
      </c>
      <c r="H25" s="4" t="s">
        <v>13</v>
      </c>
    </row>
    <row r="26" spans="1:8" ht="15.75" x14ac:dyDescent="0.25">
      <c r="A26" s="4">
        <v>1</v>
      </c>
      <c r="B26" s="10" t="s">
        <v>107</v>
      </c>
      <c r="C26" s="4" t="s">
        <v>476</v>
      </c>
      <c r="D26" s="4">
        <f>E26+F26+G26</f>
        <v>9</v>
      </c>
      <c r="E26" s="4">
        <v>3</v>
      </c>
      <c r="F26" s="4">
        <v>3</v>
      </c>
      <c r="G26" s="4">
        <v>3</v>
      </c>
      <c r="H26" s="4">
        <f>E26+(0.5*F26)</f>
        <v>4.5</v>
      </c>
    </row>
    <row r="27" spans="1:8" ht="15.75" x14ac:dyDescent="0.25">
      <c r="A27" s="4">
        <v>2</v>
      </c>
      <c r="B27" s="5" t="s">
        <v>32</v>
      </c>
      <c r="C27" s="4" t="s">
        <v>477</v>
      </c>
      <c r="D27" s="4">
        <v>9</v>
      </c>
      <c r="E27" s="4">
        <v>1</v>
      </c>
      <c r="F27" s="4">
        <v>2</v>
      </c>
      <c r="G27" s="4" t="s">
        <v>635</v>
      </c>
      <c r="H27" s="4">
        <f t="shared" ref="H27:H40" si="2">E27+(0.5*F27)</f>
        <v>2</v>
      </c>
    </row>
    <row r="28" spans="1:8" ht="15.75" x14ac:dyDescent="0.25">
      <c r="A28" s="4">
        <v>3</v>
      </c>
      <c r="B28" s="5" t="s">
        <v>456</v>
      </c>
      <c r="C28" s="4" t="s">
        <v>478</v>
      </c>
      <c r="D28" s="4">
        <f t="shared" ref="D28:D40" si="3">E28+F28+G28</f>
        <v>7</v>
      </c>
      <c r="E28" s="4">
        <v>2</v>
      </c>
      <c r="F28" s="4">
        <v>4</v>
      </c>
      <c r="G28" s="4">
        <v>1</v>
      </c>
      <c r="H28" s="4">
        <f t="shared" si="2"/>
        <v>4</v>
      </c>
    </row>
    <row r="29" spans="1:8" ht="15.75" x14ac:dyDescent="0.25">
      <c r="A29" s="4">
        <v>4</v>
      </c>
      <c r="B29" s="5" t="s">
        <v>294</v>
      </c>
      <c r="C29" s="4" t="s">
        <v>341</v>
      </c>
      <c r="D29" s="4">
        <f t="shared" si="3"/>
        <v>0</v>
      </c>
      <c r="E29" s="4">
        <v>0</v>
      </c>
      <c r="F29" s="4">
        <v>0</v>
      </c>
      <c r="G29" s="4">
        <v>0</v>
      </c>
      <c r="H29" s="4">
        <f t="shared" si="2"/>
        <v>0</v>
      </c>
    </row>
    <row r="30" spans="1:8" ht="15.75" x14ac:dyDescent="0.25">
      <c r="A30" s="4">
        <v>5</v>
      </c>
      <c r="B30" s="10" t="s">
        <v>49</v>
      </c>
      <c r="C30" s="4" t="s">
        <v>479</v>
      </c>
      <c r="D30" s="4">
        <v>8</v>
      </c>
      <c r="E30" s="4" t="s">
        <v>623</v>
      </c>
      <c r="F30" s="4">
        <v>4</v>
      </c>
      <c r="G30" s="4">
        <v>1</v>
      </c>
      <c r="H30" s="4">
        <v>5</v>
      </c>
    </row>
    <row r="31" spans="1:8" ht="15.75" x14ac:dyDescent="0.25">
      <c r="A31" s="4">
        <v>6</v>
      </c>
      <c r="B31" s="5" t="s">
        <v>57</v>
      </c>
      <c r="C31" s="4" t="s">
        <v>480</v>
      </c>
      <c r="D31" s="4">
        <f t="shared" si="3"/>
        <v>8</v>
      </c>
      <c r="E31" s="4">
        <v>3</v>
      </c>
      <c r="F31" s="4">
        <v>4</v>
      </c>
      <c r="G31" s="4">
        <v>1</v>
      </c>
      <c r="H31" s="4">
        <f t="shared" si="2"/>
        <v>5</v>
      </c>
    </row>
    <row r="32" spans="1:8" ht="15.75" x14ac:dyDescent="0.25">
      <c r="A32" s="4">
        <v>7</v>
      </c>
      <c r="B32" s="5" t="s">
        <v>10</v>
      </c>
      <c r="C32" s="4" t="s">
        <v>481</v>
      </c>
      <c r="D32" s="4">
        <f t="shared" si="3"/>
        <v>2</v>
      </c>
      <c r="E32" s="4">
        <v>0</v>
      </c>
      <c r="F32" s="4">
        <v>0</v>
      </c>
      <c r="G32" s="4">
        <v>2</v>
      </c>
      <c r="H32" s="4">
        <f t="shared" si="2"/>
        <v>0</v>
      </c>
    </row>
    <row r="33" spans="1:8" ht="15.75" x14ac:dyDescent="0.25">
      <c r="A33" s="4">
        <v>8</v>
      </c>
      <c r="B33" s="5" t="s">
        <v>106</v>
      </c>
      <c r="C33" s="4" t="s">
        <v>482</v>
      </c>
      <c r="D33" s="4">
        <f t="shared" si="3"/>
        <v>8</v>
      </c>
      <c r="E33" s="4">
        <v>3</v>
      </c>
      <c r="F33" s="4">
        <v>2</v>
      </c>
      <c r="G33" s="4">
        <v>3</v>
      </c>
      <c r="H33" s="4">
        <f t="shared" si="2"/>
        <v>4</v>
      </c>
    </row>
    <row r="34" spans="1:8" ht="15.75" x14ac:dyDescent="0.25">
      <c r="A34" s="4" t="s">
        <v>5</v>
      </c>
      <c r="B34" s="5" t="s">
        <v>99</v>
      </c>
      <c r="C34" s="4" t="s">
        <v>485</v>
      </c>
      <c r="D34" s="4">
        <f t="shared" si="3"/>
        <v>5</v>
      </c>
      <c r="E34" s="4">
        <v>4</v>
      </c>
      <c r="F34" s="4">
        <v>0</v>
      </c>
      <c r="G34" s="4">
        <v>1</v>
      </c>
      <c r="H34" s="4">
        <f t="shared" si="2"/>
        <v>4</v>
      </c>
    </row>
    <row r="35" spans="1:8" ht="15.75" x14ac:dyDescent="0.25">
      <c r="A35" s="4" t="s">
        <v>7</v>
      </c>
      <c r="B35" s="5" t="s">
        <v>31</v>
      </c>
      <c r="C35" s="4" t="s">
        <v>452</v>
      </c>
      <c r="D35" s="4">
        <f t="shared" si="3"/>
        <v>1</v>
      </c>
      <c r="E35" s="4">
        <v>0</v>
      </c>
      <c r="F35" s="4">
        <v>1</v>
      </c>
      <c r="G35" s="4">
        <v>0</v>
      </c>
      <c r="H35" s="4">
        <f t="shared" si="2"/>
        <v>0.5</v>
      </c>
    </row>
    <row r="36" spans="1:8" ht="15.75" x14ac:dyDescent="0.25">
      <c r="A36" s="4" t="s">
        <v>8</v>
      </c>
      <c r="B36" s="5" t="s">
        <v>17</v>
      </c>
      <c r="C36" s="4" t="s">
        <v>418</v>
      </c>
      <c r="D36" s="4">
        <v>1</v>
      </c>
      <c r="E36" s="4">
        <v>0</v>
      </c>
      <c r="F36" s="4">
        <v>0</v>
      </c>
      <c r="G36" s="4" t="s">
        <v>626</v>
      </c>
      <c r="H36" s="4">
        <f t="shared" si="2"/>
        <v>0</v>
      </c>
    </row>
    <row r="37" spans="1:8" ht="15.75" x14ac:dyDescent="0.25">
      <c r="A37" s="4" t="s">
        <v>9</v>
      </c>
      <c r="B37" s="5" t="s">
        <v>67</v>
      </c>
      <c r="C37" s="4" t="s">
        <v>486</v>
      </c>
      <c r="D37" s="4">
        <v>4</v>
      </c>
      <c r="E37" s="4" t="s">
        <v>623</v>
      </c>
      <c r="F37" s="4">
        <v>0</v>
      </c>
      <c r="G37" s="4" t="s">
        <v>626</v>
      </c>
      <c r="H37" s="4">
        <v>3</v>
      </c>
    </row>
    <row r="38" spans="1:8" ht="15.75" x14ac:dyDescent="0.25">
      <c r="A38" s="4" t="s">
        <v>11</v>
      </c>
      <c r="B38" s="5" t="s">
        <v>440</v>
      </c>
      <c r="C38" s="4" t="s">
        <v>487</v>
      </c>
      <c r="D38" s="4">
        <f t="shared" si="3"/>
        <v>1</v>
      </c>
      <c r="E38" s="4">
        <v>0</v>
      </c>
      <c r="F38" s="4">
        <v>0</v>
      </c>
      <c r="G38" s="4">
        <v>1</v>
      </c>
      <c r="H38" s="4">
        <f t="shared" si="2"/>
        <v>0</v>
      </c>
    </row>
    <row r="39" spans="1:8" ht="15.75" x14ac:dyDescent="0.25">
      <c r="A39" s="4" t="s">
        <v>24</v>
      </c>
      <c r="B39" s="5" t="s">
        <v>488</v>
      </c>
      <c r="C39" s="4"/>
      <c r="D39" s="4">
        <f t="shared" si="3"/>
        <v>4</v>
      </c>
      <c r="E39" s="4">
        <v>2</v>
      </c>
      <c r="F39" s="4">
        <v>1</v>
      </c>
      <c r="G39" s="4">
        <v>1</v>
      </c>
      <c r="H39" s="4">
        <f t="shared" si="2"/>
        <v>2.5</v>
      </c>
    </row>
    <row r="40" spans="1:8" ht="15.75" x14ac:dyDescent="0.25">
      <c r="A40" s="4" t="s">
        <v>25</v>
      </c>
      <c r="B40" s="5" t="s">
        <v>359</v>
      </c>
      <c r="C40" s="4" t="s">
        <v>490</v>
      </c>
      <c r="D40" s="4">
        <f t="shared" si="3"/>
        <v>2</v>
      </c>
      <c r="E40" s="4">
        <v>2</v>
      </c>
      <c r="F40" s="4">
        <v>0</v>
      </c>
      <c r="G40" s="4">
        <v>0</v>
      </c>
      <c r="H40" s="4">
        <f t="shared" si="2"/>
        <v>2</v>
      </c>
    </row>
    <row r="41" spans="1:8" ht="15.75" x14ac:dyDescent="0.25">
      <c r="A41" s="9"/>
      <c r="B41" s="7"/>
      <c r="C41" s="9"/>
      <c r="D41" s="9"/>
      <c r="E41" s="9"/>
      <c r="F41" s="9"/>
      <c r="G41" s="9"/>
      <c r="H41" s="9"/>
    </row>
    <row r="42" spans="1:8" ht="15.75" x14ac:dyDescent="0.25">
      <c r="A42" s="9"/>
      <c r="B42" s="7"/>
      <c r="C42" s="9"/>
      <c r="D42" s="9"/>
      <c r="E42" s="9"/>
      <c r="F42" s="9"/>
      <c r="G42" s="9"/>
      <c r="H42" s="9"/>
    </row>
    <row r="43" spans="1:8" ht="15.75" x14ac:dyDescent="0.25">
      <c r="A43" s="9"/>
      <c r="B43" s="7"/>
      <c r="C43" s="9"/>
      <c r="D43" s="9"/>
      <c r="E43" s="9"/>
      <c r="F43" s="9"/>
      <c r="G43" s="9"/>
      <c r="H43" s="9"/>
    </row>
    <row r="44" spans="1:8" ht="15.75" x14ac:dyDescent="0.25">
      <c r="A44" s="9"/>
      <c r="B44" s="7"/>
      <c r="C44" s="9"/>
      <c r="D44" s="9"/>
      <c r="E44" s="9"/>
      <c r="F44" s="9"/>
      <c r="G44" s="9"/>
      <c r="H44" s="9"/>
    </row>
    <row r="45" spans="1:8" ht="15.75" x14ac:dyDescent="0.25">
      <c r="A45" s="9"/>
      <c r="B45" s="7"/>
      <c r="C45" s="9"/>
      <c r="D45" s="9"/>
      <c r="E45" s="9"/>
      <c r="F45" s="9"/>
      <c r="G45" s="9"/>
      <c r="H45" s="9"/>
    </row>
    <row r="46" spans="1:8" ht="15.75" x14ac:dyDescent="0.25">
      <c r="A46" s="9"/>
      <c r="B46" s="7"/>
      <c r="C46" s="9"/>
      <c r="D46" s="9"/>
      <c r="E46" s="9"/>
      <c r="F46" s="9"/>
      <c r="G46" s="9"/>
      <c r="H46" s="9"/>
    </row>
    <row r="47" spans="1:8" x14ac:dyDescent="0.25">
      <c r="H47" s="17"/>
    </row>
    <row r="48" spans="1:8" ht="15.75" x14ac:dyDescent="0.25">
      <c r="A48" s="28" t="s">
        <v>483</v>
      </c>
      <c r="B48" s="28"/>
      <c r="C48" s="28"/>
      <c r="D48" s="28"/>
      <c r="E48" s="28"/>
      <c r="F48" s="28"/>
      <c r="G48" s="28"/>
      <c r="H48" s="28"/>
    </row>
    <row r="49" spans="1:8" ht="15.75" x14ac:dyDescent="0.25">
      <c r="A49" s="4" t="s">
        <v>0</v>
      </c>
      <c r="B49" s="5" t="s">
        <v>1</v>
      </c>
      <c r="C49" s="4" t="s">
        <v>322</v>
      </c>
      <c r="D49" s="4" t="s">
        <v>3</v>
      </c>
      <c r="E49" s="4" t="s">
        <v>14</v>
      </c>
      <c r="F49" s="4" t="s">
        <v>4</v>
      </c>
      <c r="G49" s="4" t="s">
        <v>12</v>
      </c>
      <c r="H49" s="4" t="s">
        <v>13</v>
      </c>
    </row>
    <row r="50" spans="1:8" ht="15.75" x14ac:dyDescent="0.25">
      <c r="A50" s="4">
        <v>1</v>
      </c>
      <c r="B50" s="5" t="s">
        <v>484</v>
      </c>
      <c r="C50" s="4" t="s">
        <v>485</v>
      </c>
      <c r="D50" s="4">
        <f>E50+F50+G50</f>
        <v>2</v>
      </c>
      <c r="E50" s="4">
        <v>0</v>
      </c>
      <c r="F50" s="4">
        <v>1</v>
      </c>
      <c r="G50" s="4">
        <v>1</v>
      </c>
      <c r="H50" s="4">
        <f>E50+(0.5*F50)</f>
        <v>0.5</v>
      </c>
    </row>
    <row r="51" spans="1:8" ht="15.75" x14ac:dyDescent="0.25">
      <c r="A51" s="4">
        <v>2</v>
      </c>
      <c r="B51" s="5" t="s">
        <v>31</v>
      </c>
      <c r="C51" s="4" t="s">
        <v>452</v>
      </c>
      <c r="D51" s="4">
        <v>1</v>
      </c>
      <c r="E51" s="4">
        <v>0</v>
      </c>
      <c r="F51" s="4">
        <v>0</v>
      </c>
      <c r="G51" s="4" t="s">
        <v>626</v>
      </c>
      <c r="H51" s="4">
        <f t="shared" ref="H51:H60" si="4">E51+(0.5*F51)</f>
        <v>0</v>
      </c>
    </row>
    <row r="52" spans="1:8" ht="15.75" x14ac:dyDescent="0.25">
      <c r="A52" s="4">
        <v>3</v>
      </c>
      <c r="B52" s="5" t="s">
        <v>17</v>
      </c>
      <c r="C52" s="4" t="s">
        <v>418</v>
      </c>
      <c r="D52" s="4">
        <f t="shared" ref="D52:D60" si="5">E52+F52+G52</f>
        <v>0</v>
      </c>
      <c r="E52" s="4">
        <v>0</v>
      </c>
      <c r="F52" s="4">
        <v>0</v>
      </c>
      <c r="G52" s="4">
        <v>0</v>
      </c>
      <c r="H52" s="4">
        <f t="shared" si="4"/>
        <v>0</v>
      </c>
    </row>
    <row r="53" spans="1:8" ht="15.75" x14ac:dyDescent="0.25">
      <c r="A53" s="4">
        <v>4</v>
      </c>
      <c r="B53" s="5" t="s">
        <v>61</v>
      </c>
      <c r="C53" s="4" t="s">
        <v>462</v>
      </c>
      <c r="D53" s="4">
        <f t="shared" si="5"/>
        <v>1</v>
      </c>
      <c r="E53" s="4">
        <v>0</v>
      </c>
      <c r="F53" s="4">
        <v>0</v>
      </c>
      <c r="G53" s="4">
        <v>1</v>
      </c>
      <c r="H53" s="4">
        <f t="shared" si="4"/>
        <v>0</v>
      </c>
    </row>
    <row r="54" spans="1:8" ht="15.75" x14ac:dyDescent="0.25">
      <c r="A54" s="4">
        <v>5</v>
      </c>
      <c r="B54" s="5" t="s">
        <v>67</v>
      </c>
      <c r="C54" s="4" t="s">
        <v>486</v>
      </c>
      <c r="D54" s="4">
        <f t="shared" si="5"/>
        <v>4</v>
      </c>
      <c r="E54" s="4">
        <v>3</v>
      </c>
      <c r="F54" s="4">
        <v>1</v>
      </c>
      <c r="G54" s="4">
        <v>0</v>
      </c>
      <c r="H54" s="4">
        <f t="shared" si="4"/>
        <v>3.5</v>
      </c>
    </row>
    <row r="55" spans="1:8" ht="15.75" x14ac:dyDescent="0.25">
      <c r="A55" s="4">
        <v>6</v>
      </c>
      <c r="B55" s="5" t="s">
        <v>440</v>
      </c>
      <c r="C55" s="4" t="s">
        <v>487</v>
      </c>
      <c r="D55" s="4">
        <f t="shared" si="5"/>
        <v>2</v>
      </c>
      <c r="E55" s="4">
        <v>0</v>
      </c>
      <c r="F55" s="4">
        <v>0</v>
      </c>
      <c r="G55" s="4">
        <v>2</v>
      </c>
      <c r="H55" s="4">
        <f t="shared" si="4"/>
        <v>0</v>
      </c>
    </row>
    <row r="56" spans="1:8" ht="15.75" x14ac:dyDescent="0.25">
      <c r="A56" s="4">
        <v>7</v>
      </c>
      <c r="B56" s="5" t="s">
        <v>488</v>
      </c>
      <c r="C56" s="4"/>
      <c r="D56" s="4">
        <f t="shared" si="5"/>
        <v>5</v>
      </c>
      <c r="E56" s="4">
        <v>3</v>
      </c>
      <c r="F56" s="4">
        <v>1</v>
      </c>
      <c r="G56" s="4">
        <v>1</v>
      </c>
      <c r="H56" s="4">
        <f t="shared" si="4"/>
        <v>3.5</v>
      </c>
    </row>
    <row r="57" spans="1:8" ht="15.75" x14ac:dyDescent="0.25">
      <c r="A57" s="4">
        <v>8</v>
      </c>
      <c r="B57" s="5" t="s">
        <v>385</v>
      </c>
      <c r="C57" s="4" t="s">
        <v>489</v>
      </c>
      <c r="D57" s="4">
        <f t="shared" si="5"/>
        <v>5</v>
      </c>
      <c r="E57" s="4">
        <v>2</v>
      </c>
      <c r="F57" s="4">
        <v>2</v>
      </c>
      <c r="G57" s="4">
        <v>1</v>
      </c>
      <c r="H57" s="4">
        <f t="shared" si="4"/>
        <v>3</v>
      </c>
    </row>
    <row r="58" spans="1:8" ht="15.75" x14ac:dyDescent="0.25">
      <c r="A58" s="4" t="s">
        <v>5</v>
      </c>
      <c r="B58" s="5" t="s">
        <v>359</v>
      </c>
      <c r="C58" s="4" t="s">
        <v>490</v>
      </c>
      <c r="D58" s="4">
        <f t="shared" si="5"/>
        <v>5</v>
      </c>
      <c r="E58" s="4">
        <v>3</v>
      </c>
      <c r="F58" s="4">
        <v>1</v>
      </c>
      <c r="G58" s="4">
        <v>1</v>
      </c>
      <c r="H58" s="4">
        <f t="shared" si="4"/>
        <v>3.5</v>
      </c>
    </row>
    <row r="59" spans="1:8" ht="15.75" x14ac:dyDescent="0.25">
      <c r="A59" s="4" t="s">
        <v>7</v>
      </c>
      <c r="B59" s="5" t="s">
        <v>132</v>
      </c>
      <c r="C59" s="4" t="s">
        <v>465</v>
      </c>
      <c r="D59" s="4">
        <f t="shared" si="5"/>
        <v>0</v>
      </c>
      <c r="E59" s="4">
        <v>0</v>
      </c>
      <c r="F59" s="4">
        <v>0</v>
      </c>
      <c r="G59" s="4">
        <v>0</v>
      </c>
      <c r="H59" s="4">
        <f t="shared" si="4"/>
        <v>0</v>
      </c>
    </row>
    <row r="60" spans="1:8" ht="15.75" x14ac:dyDescent="0.25">
      <c r="A60" s="4" t="s">
        <v>8</v>
      </c>
      <c r="B60" s="5" t="s">
        <v>134</v>
      </c>
      <c r="C60" s="4" t="s">
        <v>344</v>
      </c>
      <c r="D60" s="4">
        <f t="shared" si="5"/>
        <v>0</v>
      </c>
      <c r="E60" s="4">
        <v>0</v>
      </c>
      <c r="F60" s="4">
        <v>0</v>
      </c>
      <c r="G60" s="4">
        <v>0</v>
      </c>
      <c r="H60" s="4">
        <f t="shared" si="4"/>
        <v>0</v>
      </c>
    </row>
    <row r="61" spans="1:8" x14ac:dyDescent="0.25">
      <c r="H61" s="17"/>
    </row>
    <row r="63" spans="1:8" x14ac:dyDescent="0.25">
      <c r="B63" s="1" t="s">
        <v>639</v>
      </c>
    </row>
  </sheetData>
  <mergeCells count="3">
    <mergeCell ref="A1:H1"/>
    <mergeCell ref="A24:H24"/>
    <mergeCell ref="A48:H4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1998/99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2871-0B29-4DFB-BCC8-BB971E1FFE8B}">
  <dimension ref="A1:H36"/>
  <sheetViews>
    <sheetView topLeftCell="A4" workbookViewId="0">
      <selection activeCell="D34" sqref="D3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 t="s">
        <v>492</v>
      </c>
      <c r="D3" s="4">
        <v>9</v>
      </c>
      <c r="E3" s="4" t="s">
        <v>634</v>
      </c>
      <c r="F3" s="4">
        <v>3</v>
      </c>
      <c r="G3" s="4">
        <v>0</v>
      </c>
      <c r="H3" s="21">
        <v>7.5</v>
      </c>
    </row>
    <row r="4" spans="1:8" ht="15.75" x14ac:dyDescent="0.25">
      <c r="A4" s="4">
        <v>2</v>
      </c>
      <c r="B4" s="5" t="s">
        <v>85</v>
      </c>
      <c r="C4" s="4" t="s">
        <v>494</v>
      </c>
      <c r="D4" s="4">
        <v>9</v>
      </c>
      <c r="E4" s="4" t="s">
        <v>638</v>
      </c>
      <c r="F4" s="4">
        <v>2</v>
      </c>
      <c r="G4" s="4">
        <v>0</v>
      </c>
      <c r="H4" s="21">
        <v>8</v>
      </c>
    </row>
    <row r="5" spans="1:8" ht="15.75" x14ac:dyDescent="0.25">
      <c r="A5" s="4">
        <v>3</v>
      </c>
      <c r="B5" s="5" t="s">
        <v>468</v>
      </c>
      <c r="C5" s="4" t="s">
        <v>495</v>
      </c>
      <c r="D5" s="4">
        <f t="shared" ref="D5:D13" si="0">E5+F5+G5</f>
        <v>8</v>
      </c>
      <c r="E5" s="4">
        <v>4</v>
      </c>
      <c r="F5" s="4">
        <v>3</v>
      </c>
      <c r="G5" s="4">
        <v>1</v>
      </c>
      <c r="H5" s="21">
        <f t="shared" ref="H5:H13" si="1">E5+(0.5*F5)</f>
        <v>5.5</v>
      </c>
    </row>
    <row r="6" spans="1:8" ht="15.75" x14ac:dyDescent="0.25">
      <c r="A6" s="4">
        <v>4</v>
      </c>
      <c r="B6" s="5" t="s">
        <v>105</v>
      </c>
      <c r="C6" s="4" t="s">
        <v>496</v>
      </c>
      <c r="D6" s="4">
        <f t="shared" si="0"/>
        <v>9</v>
      </c>
      <c r="E6" s="4">
        <v>6</v>
      </c>
      <c r="F6" s="4">
        <v>2</v>
      </c>
      <c r="G6" s="4">
        <v>1</v>
      </c>
      <c r="H6" s="21">
        <f t="shared" si="1"/>
        <v>7</v>
      </c>
    </row>
    <row r="7" spans="1:8" ht="15.75" x14ac:dyDescent="0.25">
      <c r="A7" s="4">
        <v>5</v>
      </c>
      <c r="B7" s="5" t="s">
        <v>424</v>
      </c>
      <c r="C7" s="4" t="s">
        <v>497</v>
      </c>
      <c r="D7" s="4">
        <f t="shared" si="0"/>
        <v>2</v>
      </c>
      <c r="E7" s="4">
        <v>0</v>
      </c>
      <c r="F7" s="4">
        <v>0</v>
      </c>
      <c r="G7" s="4">
        <v>2</v>
      </c>
      <c r="H7" s="21">
        <f t="shared" si="1"/>
        <v>0</v>
      </c>
    </row>
    <row r="8" spans="1:8" ht="15.75" x14ac:dyDescent="0.25">
      <c r="A8" s="4">
        <v>6</v>
      </c>
      <c r="B8" s="5" t="s">
        <v>100</v>
      </c>
      <c r="C8" s="4" t="s">
        <v>498</v>
      </c>
      <c r="D8" s="4">
        <f t="shared" si="0"/>
        <v>2</v>
      </c>
      <c r="E8" s="14">
        <v>1</v>
      </c>
      <c r="F8" s="14">
        <v>0</v>
      </c>
      <c r="G8" s="14">
        <v>1</v>
      </c>
      <c r="H8" s="21">
        <f t="shared" si="1"/>
        <v>1</v>
      </c>
    </row>
    <row r="9" spans="1:8" ht="15.75" x14ac:dyDescent="0.25">
      <c r="A9" s="4">
        <v>7</v>
      </c>
      <c r="B9" s="10" t="s">
        <v>108</v>
      </c>
      <c r="C9" s="4" t="s">
        <v>499</v>
      </c>
      <c r="D9" s="4">
        <f t="shared" si="0"/>
        <v>8</v>
      </c>
      <c r="E9" s="14">
        <v>4</v>
      </c>
      <c r="F9" s="14">
        <v>2</v>
      </c>
      <c r="G9" s="14">
        <v>2</v>
      </c>
      <c r="H9" s="21">
        <f t="shared" si="1"/>
        <v>5</v>
      </c>
    </row>
    <row r="10" spans="1:8" ht="15.75" x14ac:dyDescent="0.25">
      <c r="A10" s="4">
        <v>8</v>
      </c>
      <c r="B10" s="10" t="s">
        <v>2</v>
      </c>
      <c r="C10" s="4" t="s">
        <v>500</v>
      </c>
      <c r="D10" s="4">
        <f t="shared" si="0"/>
        <v>8</v>
      </c>
      <c r="E10" s="4">
        <v>2</v>
      </c>
      <c r="F10" s="4">
        <v>3</v>
      </c>
      <c r="G10" s="4">
        <v>3</v>
      </c>
      <c r="H10" s="21">
        <f t="shared" si="1"/>
        <v>3.5</v>
      </c>
    </row>
    <row r="11" spans="1:8" ht="15.75" x14ac:dyDescent="0.25">
      <c r="A11" s="4">
        <v>101</v>
      </c>
      <c r="B11" s="5" t="s">
        <v>493</v>
      </c>
      <c r="C11" s="4" t="s">
        <v>501</v>
      </c>
      <c r="D11" s="4">
        <f t="shared" si="0"/>
        <v>8</v>
      </c>
      <c r="E11" s="4">
        <v>5</v>
      </c>
      <c r="F11" s="4">
        <v>1</v>
      </c>
      <c r="G11" s="4">
        <v>2</v>
      </c>
      <c r="H11" s="21">
        <f t="shared" si="1"/>
        <v>5.5</v>
      </c>
    </row>
    <row r="12" spans="1:8" s="6" customFormat="1" ht="15.75" x14ac:dyDescent="0.25">
      <c r="A12" s="4">
        <v>102</v>
      </c>
      <c r="B12" s="10" t="s">
        <v>107</v>
      </c>
      <c r="C12" s="4" t="s">
        <v>502</v>
      </c>
      <c r="D12" s="4">
        <f t="shared" si="0"/>
        <v>8</v>
      </c>
      <c r="E12" s="4">
        <v>3</v>
      </c>
      <c r="F12" s="4">
        <v>4</v>
      </c>
      <c r="G12" s="4">
        <v>1</v>
      </c>
      <c r="H12" s="21">
        <f t="shared" si="1"/>
        <v>5</v>
      </c>
    </row>
    <row r="13" spans="1:8" s="6" customFormat="1" ht="15.75" x14ac:dyDescent="0.25">
      <c r="A13" s="4" t="s">
        <v>5</v>
      </c>
      <c r="B13" s="5" t="s">
        <v>32</v>
      </c>
      <c r="C13" s="4" t="s">
        <v>503</v>
      </c>
      <c r="D13" s="4">
        <f t="shared" si="0"/>
        <v>1</v>
      </c>
      <c r="E13" s="4">
        <v>1</v>
      </c>
      <c r="F13" s="4">
        <v>0</v>
      </c>
      <c r="G13" s="4">
        <v>0</v>
      </c>
      <c r="H13" s="21">
        <f t="shared" si="1"/>
        <v>1</v>
      </c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28" t="s">
        <v>295</v>
      </c>
      <c r="B16" s="28"/>
      <c r="C16" s="28"/>
      <c r="D16" s="28"/>
      <c r="E16" s="28"/>
      <c r="F16" s="28"/>
      <c r="G16" s="28"/>
      <c r="H16" s="28"/>
    </row>
    <row r="17" spans="1:8" s="6" customFormat="1" ht="15.75" x14ac:dyDescent="0.25">
      <c r="A17" s="4" t="s">
        <v>0</v>
      </c>
      <c r="B17" s="5" t="s">
        <v>1</v>
      </c>
      <c r="C17" s="4" t="s">
        <v>322</v>
      </c>
      <c r="D17" s="4" t="s">
        <v>3</v>
      </c>
      <c r="E17" s="4" t="s">
        <v>14</v>
      </c>
      <c r="F17" s="4" t="s">
        <v>4</v>
      </c>
      <c r="G17" s="4" t="s">
        <v>12</v>
      </c>
      <c r="H17" s="21" t="s">
        <v>13</v>
      </c>
    </row>
    <row r="18" spans="1:8" ht="15.75" x14ac:dyDescent="0.25">
      <c r="A18" s="4">
        <v>1</v>
      </c>
      <c r="B18" s="5" t="s">
        <v>423</v>
      </c>
      <c r="C18" s="4" t="s">
        <v>503</v>
      </c>
      <c r="D18" s="4">
        <v>6</v>
      </c>
      <c r="E18" s="4" t="s">
        <v>623</v>
      </c>
      <c r="F18" s="4">
        <v>0</v>
      </c>
      <c r="G18" s="4" t="s">
        <v>623</v>
      </c>
      <c r="H18" s="21">
        <v>3</v>
      </c>
    </row>
    <row r="19" spans="1:8" ht="15.75" x14ac:dyDescent="0.25">
      <c r="A19" s="4">
        <v>2</v>
      </c>
      <c r="B19" s="5" t="s">
        <v>99</v>
      </c>
      <c r="C19" s="4" t="s">
        <v>504</v>
      </c>
      <c r="D19" s="4">
        <v>7</v>
      </c>
      <c r="E19" s="4">
        <v>0</v>
      </c>
      <c r="F19" s="4">
        <v>3</v>
      </c>
      <c r="G19" s="4" t="s">
        <v>622</v>
      </c>
      <c r="H19" s="21">
        <f t="shared" ref="H19:H31" si="2">E19+(0.5*F19)</f>
        <v>1.5</v>
      </c>
    </row>
    <row r="20" spans="1:8" ht="15.75" x14ac:dyDescent="0.25">
      <c r="A20" s="4">
        <v>3</v>
      </c>
      <c r="B20" s="5" t="s">
        <v>31</v>
      </c>
      <c r="C20" s="4" t="s">
        <v>505</v>
      </c>
      <c r="D20" s="4">
        <v>2</v>
      </c>
      <c r="E20" s="4">
        <v>0</v>
      </c>
      <c r="F20" s="4">
        <v>0</v>
      </c>
      <c r="G20" s="4" t="s">
        <v>629</v>
      </c>
      <c r="H20" s="21">
        <f t="shared" si="2"/>
        <v>0</v>
      </c>
    </row>
    <row r="21" spans="1:8" ht="15.75" x14ac:dyDescent="0.25">
      <c r="A21" s="4">
        <v>4</v>
      </c>
      <c r="B21" s="10" t="s">
        <v>49</v>
      </c>
      <c r="C21" s="4" t="s">
        <v>506</v>
      </c>
      <c r="D21" s="4">
        <v>8</v>
      </c>
      <c r="E21" s="4">
        <v>1</v>
      </c>
      <c r="F21" s="4">
        <v>4</v>
      </c>
      <c r="G21" s="4" t="s">
        <v>623</v>
      </c>
      <c r="H21" s="21">
        <f t="shared" si="2"/>
        <v>3</v>
      </c>
    </row>
    <row r="22" spans="1:8" ht="15.75" x14ac:dyDescent="0.25">
      <c r="A22" s="4">
        <v>5</v>
      </c>
      <c r="B22" s="5" t="s">
        <v>57</v>
      </c>
      <c r="C22" s="4" t="s">
        <v>507</v>
      </c>
      <c r="D22" s="4">
        <f t="shared" ref="D22:D31" si="3">E22+F22+G22</f>
        <v>7</v>
      </c>
      <c r="E22" s="4">
        <v>2</v>
      </c>
      <c r="F22" s="4">
        <v>3</v>
      </c>
      <c r="G22" s="4">
        <v>2</v>
      </c>
      <c r="H22" s="21">
        <f t="shared" si="2"/>
        <v>3.5</v>
      </c>
    </row>
    <row r="23" spans="1:8" ht="15.75" x14ac:dyDescent="0.25">
      <c r="A23" s="4">
        <v>6</v>
      </c>
      <c r="B23" s="5" t="s">
        <v>54</v>
      </c>
      <c r="C23" s="4" t="s">
        <v>508</v>
      </c>
      <c r="D23" s="4">
        <f t="shared" si="3"/>
        <v>4</v>
      </c>
      <c r="E23" s="4">
        <v>2</v>
      </c>
      <c r="F23" s="4">
        <v>1</v>
      </c>
      <c r="G23" s="4">
        <v>1</v>
      </c>
      <c r="H23" s="21">
        <f t="shared" si="2"/>
        <v>2.5</v>
      </c>
    </row>
    <row r="24" spans="1:8" ht="15.75" x14ac:dyDescent="0.25">
      <c r="A24" s="4">
        <v>7</v>
      </c>
      <c r="B24" s="5" t="s">
        <v>67</v>
      </c>
      <c r="C24" s="4" t="s">
        <v>509</v>
      </c>
      <c r="D24" s="4">
        <f t="shared" si="3"/>
        <v>9</v>
      </c>
      <c r="E24" s="4">
        <v>8</v>
      </c>
      <c r="F24" s="4">
        <v>0</v>
      </c>
      <c r="G24" s="4">
        <v>1</v>
      </c>
      <c r="H24" s="21">
        <f t="shared" si="2"/>
        <v>8</v>
      </c>
    </row>
    <row r="25" spans="1:8" ht="15.75" x14ac:dyDescent="0.25">
      <c r="A25" s="4">
        <v>8</v>
      </c>
      <c r="B25" s="5" t="s">
        <v>10</v>
      </c>
      <c r="C25" s="4" t="s">
        <v>510</v>
      </c>
      <c r="D25" s="4">
        <v>4</v>
      </c>
      <c r="E25" s="4">
        <v>1</v>
      </c>
      <c r="F25" s="4">
        <v>1</v>
      </c>
      <c r="G25" s="4" t="s">
        <v>629</v>
      </c>
      <c r="H25" s="21">
        <f t="shared" si="2"/>
        <v>1.5</v>
      </c>
    </row>
    <row r="26" spans="1:8" ht="15.75" x14ac:dyDescent="0.25">
      <c r="A26" s="4" t="s">
        <v>5</v>
      </c>
      <c r="B26" s="5" t="s">
        <v>61</v>
      </c>
      <c r="C26" s="4" t="s">
        <v>511</v>
      </c>
      <c r="D26" s="4">
        <f t="shared" si="3"/>
        <v>1</v>
      </c>
      <c r="E26" s="4">
        <v>0</v>
      </c>
      <c r="F26" s="4">
        <v>0</v>
      </c>
      <c r="G26" s="4">
        <v>1</v>
      </c>
      <c r="H26" s="21">
        <f t="shared" si="2"/>
        <v>0</v>
      </c>
    </row>
    <row r="27" spans="1:8" ht="15.75" x14ac:dyDescent="0.25">
      <c r="A27" s="4" t="s">
        <v>7</v>
      </c>
      <c r="B27" s="5" t="s">
        <v>106</v>
      </c>
      <c r="C27" s="4" t="s">
        <v>512</v>
      </c>
      <c r="D27" s="4">
        <v>4</v>
      </c>
      <c r="E27" s="4" t="s">
        <v>626</v>
      </c>
      <c r="F27" s="4">
        <v>0</v>
      </c>
      <c r="G27" s="4">
        <v>3</v>
      </c>
      <c r="H27" s="21">
        <v>1</v>
      </c>
    </row>
    <row r="28" spans="1:8" ht="15.75" x14ac:dyDescent="0.25">
      <c r="A28" s="4" t="s">
        <v>8</v>
      </c>
      <c r="B28" s="5" t="s">
        <v>488</v>
      </c>
      <c r="C28" s="4" t="s">
        <v>513</v>
      </c>
      <c r="D28" s="4">
        <f t="shared" si="3"/>
        <v>6</v>
      </c>
      <c r="E28" s="4">
        <v>3</v>
      </c>
      <c r="F28" s="4">
        <v>2</v>
      </c>
      <c r="G28" s="4">
        <v>1</v>
      </c>
      <c r="H28" s="21">
        <f t="shared" si="2"/>
        <v>4</v>
      </c>
    </row>
    <row r="29" spans="1:8" ht="15.75" x14ac:dyDescent="0.25">
      <c r="A29" s="4" t="s">
        <v>9</v>
      </c>
      <c r="B29" s="5" t="s">
        <v>385</v>
      </c>
      <c r="C29" s="4" t="s">
        <v>514</v>
      </c>
      <c r="D29" s="4">
        <f t="shared" si="3"/>
        <v>1</v>
      </c>
      <c r="E29" s="4">
        <v>0</v>
      </c>
      <c r="F29" s="4">
        <v>0</v>
      </c>
      <c r="G29" s="4">
        <v>1</v>
      </c>
      <c r="H29" s="21">
        <f t="shared" si="2"/>
        <v>0</v>
      </c>
    </row>
    <row r="30" spans="1:8" ht="15.75" x14ac:dyDescent="0.25">
      <c r="A30" s="4" t="s">
        <v>11</v>
      </c>
      <c r="B30" s="5" t="s">
        <v>359</v>
      </c>
      <c r="C30" s="4" t="s">
        <v>515</v>
      </c>
      <c r="D30" s="4">
        <f t="shared" si="3"/>
        <v>5</v>
      </c>
      <c r="E30" s="4">
        <v>0</v>
      </c>
      <c r="F30" s="4">
        <v>1</v>
      </c>
      <c r="G30" s="4">
        <v>4</v>
      </c>
      <c r="H30" s="21">
        <f t="shared" si="2"/>
        <v>0.5</v>
      </c>
    </row>
    <row r="31" spans="1:8" ht="15.75" x14ac:dyDescent="0.25">
      <c r="A31" s="4" t="s">
        <v>24</v>
      </c>
      <c r="B31" s="5" t="s">
        <v>440</v>
      </c>
      <c r="C31" s="4" t="s">
        <v>516</v>
      </c>
      <c r="D31" s="4">
        <f t="shared" si="3"/>
        <v>2</v>
      </c>
      <c r="E31" s="4">
        <v>2</v>
      </c>
      <c r="F31" s="4">
        <v>0</v>
      </c>
      <c r="G31" s="4">
        <v>0</v>
      </c>
      <c r="H31" s="21">
        <f t="shared" si="2"/>
        <v>2</v>
      </c>
    </row>
    <row r="32" spans="1:8" ht="15.75" x14ac:dyDescent="0.25">
      <c r="A32" s="4" t="s">
        <v>25</v>
      </c>
      <c r="B32" s="5" t="s">
        <v>517</v>
      </c>
      <c r="C32" s="4"/>
      <c r="D32" s="4">
        <f t="shared" ref="D32:D33" si="4">E32+F32+G32</f>
        <v>2</v>
      </c>
      <c r="E32" s="4">
        <v>2</v>
      </c>
      <c r="F32" s="4">
        <v>0</v>
      </c>
      <c r="G32" s="4">
        <v>0</v>
      </c>
      <c r="H32" s="21">
        <f t="shared" ref="H32:H33" si="5">E32+(0.5*F32)</f>
        <v>2</v>
      </c>
    </row>
    <row r="33" spans="1:8" ht="15.75" x14ac:dyDescent="0.25">
      <c r="A33" s="4" t="s">
        <v>26</v>
      </c>
      <c r="B33" s="5" t="s">
        <v>16</v>
      </c>
      <c r="C33" s="4"/>
      <c r="D33" s="4">
        <f t="shared" si="4"/>
        <v>3</v>
      </c>
      <c r="E33" s="4">
        <v>1</v>
      </c>
      <c r="F33" s="4">
        <v>1</v>
      </c>
      <c r="G33" s="4">
        <v>1</v>
      </c>
      <c r="H33" s="21">
        <f t="shared" si="5"/>
        <v>1.5</v>
      </c>
    </row>
    <row r="36" spans="1:8" x14ac:dyDescent="0.25">
      <c r="B36" s="1" t="s">
        <v>639</v>
      </c>
    </row>
  </sheetData>
  <mergeCells count="2">
    <mergeCell ref="A1:H1"/>
    <mergeCell ref="A16:H1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1999/00 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D9B6-53E2-488B-AD42-E8D139AA40C7}">
  <dimension ref="A1:H40"/>
  <sheetViews>
    <sheetView topLeftCell="A14" workbookViewId="0">
      <selection activeCell="M41" sqref="M41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 t="s">
        <v>520</v>
      </c>
      <c r="D3" s="4">
        <f>E3+F3+G3</f>
        <v>11</v>
      </c>
      <c r="E3" s="4">
        <v>0</v>
      </c>
      <c r="F3" s="4">
        <v>8</v>
      </c>
      <c r="G3" s="4">
        <v>3</v>
      </c>
      <c r="H3" s="21">
        <f>E3+(0.5*F3)</f>
        <v>4</v>
      </c>
    </row>
    <row r="4" spans="1:8" ht="15.75" x14ac:dyDescent="0.25">
      <c r="A4" s="4">
        <v>2</v>
      </c>
      <c r="B4" s="5" t="s">
        <v>85</v>
      </c>
      <c r="C4" s="4" t="s">
        <v>521</v>
      </c>
      <c r="D4" s="4">
        <f t="shared" ref="D4:D12" si="0">E4+F4+G4</f>
        <v>8</v>
      </c>
      <c r="E4" s="4">
        <v>1</v>
      </c>
      <c r="F4" s="4">
        <v>2</v>
      </c>
      <c r="G4" s="4">
        <v>5</v>
      </c>
      <c r="H4" s="21">
        <f t="shared" ref="H4:H12" si="1">E4+(0.5*F4)</f>
        <v>2</v>
      </c>
    </row>
    <row r="5" spans="1:8" ht="15.75" x14ac:dyDescent="0.25">
      <c r="A5" s="4">
        <v>3</v>
      </c>
      <c r="B5" s="5" t="s">
        <v>518</v>
      </c>
      <c r="C5" s="4" t="s">
        <v>522</v>
      </c>
      <c r="D5" s="4">
        <v>11</v>
      </c>
      <c r="E5" s="4">
        <v>4</v>
      </c>
      <c r="F5" s="4">
        <v>2</v>
      </c>
      <c r="G5" s="4" t="s">
        <v>624</v>
      </c>
      <c r="H5" s="21">
        <f t="shared" si="1"/>
        <v>5</v>
      </c>
    </row>
    <row r="6" spans="1:8" ht="15.75" x14ac:dyDescent="0.25">
      <c r="A6" s="4">
        <v>4</v>
      </c>
      <c r="B6" s="5" t="s">
        <v>105</v>
      </c>
      <c r="C6" s="4" t="s">
        <v>523</v>
      </c>
      <c r="D6" s="4">
        <f t="shared" si="0"/>
        <v>10</v>
      </c>
      <c r="E6" s="4">
        <v>4</v>
      </c>
      <c r="F6" s="4">
        <v>5</v>
      </c>
      <c r="G6" s="4">
        <v>1</v>
      </c>
      <c r="H6" s="21">
        <f t="shared" si="1"/>
        <v>6.5</v>
      </c>
    </row>
    <row r="7" spans="1:8" ht="15.75" x14ac:dyDescent="0.25">
      <c r="A7" s="4">
        <v>5</v>
      </c>
      <c r="B7" s="5" t="s">
        <v>468</v>
      </c>
      <c r="C7" s="4" t="s">
        <v>524</v>
      </c>
      <c r="D7" s="4">
        <f t="shared" si="0"/>
        <v>9</v>
      </c>
      <c r="E7" s="4">
        <v>6</v>
      </c>
      <c r="F7" s="4">
        <v>0</v>
      </c>
      <c r="G7" s="4">
        <v>3</v>
      </c>
      <c r="H7" s="21">
        <f t="shared" si="1"/>
        <v>6</v>
      </c>
    </row>
    <row r="8" spans="1:8" ht="15.75" x14ac:dyDescent="0.25">
      <c r="A8" s="4">
        <v>6</v>
      </c>
      <c r="B8" s="5" t="s">
        <v>517</v>
      </c>
      <c r="C8" s="4"/>
      <c r="D8" s="4">
        <f t="shared" si="0"/>
        <v>6</v>
      </c>
      <c r="E8" s="14">
        <v>2</v>
      </c>
      <c r="F8" s="14">
        <v>1</v>
      </c>
      <c r="G8" s="14">
        <v>3</v>
      </c>
      <c r="H8" s="21">
        <f t="shared" si="1"/>
        <v>2.5</v>
      </c>
    </row>
    <row r="9" spans="1:8" ht="15.75" x14ac:dyDescent="0.25">
      <c r="A9" s="4">
        <v>7</v>
      </c>
      <c r="B9" s="5" t="s">
        <v>100</v>
      </c>
      <c r="C9" s="4" t="s">
        <v>525</v>
      </c>
      <c r="D9" s="4">
        <f t="shared" si="0"/>
        <v>9</v>
      </c>
      <c r="E9" s="14">
        <v>3</v>
      </c>
      <c r="F9" s="14">
        <v>3</v>
      </c>
      <c r="G9" s="14">
        <v>3</v>
      </c>
      <c r="H9" s="21">
        <f t="shared" si="1"/>
        <v>4.5</v>
      </c>
    </row>
    <row r="10" spans="1:8" ht="15.75" x14ac:dyDescent="0.25">
      <c r="A10" s="4">
        <v>8</v>
      </c>
      <c r="B10" s="10" t="s">
        <v>108</v>
      </c>
      <c r="C10" s="4" t="s">
        <v>526</v>
      </c>
      <c r="D10" s="4">
        <v>9</v>
      </c>
      <c r="E10" s="4">
        <v>3</v>
      </c>
      <c r="F10" s="4">
        <v>0</v>
      </c>
      <c r="G10" s="4" t="s">
        <v>632</v>
      </c>
      <c r="H10" s="21">
        <f t="shared" si="1"/>
        <v>3</v>
      </c>
    </row>
    <row r="11" spans="1:8" ht="15.75" x14ac:dyDescent="0.25">
      <c r="A11" s="4">
        <v>101</v>
      </c>
      <c r="B11" s="10" t="s">
        <v>107</v>
      </c>
      <c r="C11" s="4" t="s">
        <v>527</v>
      </c>
      <c r="D11" s="4">
        <f t="shared" si="0"/>
        <v>9</v>
      </c>
      <c r="E11" s="4">
        <v>1</v>
      </c>
      <c r="F11" s="4">
        <v>2</v>
      </c>
      <c r="G11" s="4">
        <v>6</v>
      </c>
      <c r="H11" s="21">
        <f t="shared" si="1"/>
        <v>2</v>
      </c>
    </row>
    <row r="12" spans="1:8" s="6" customFormat="1" ht="15.75" x14ac:dyDescent="0.25">
      <c r="A12" s="4">
        <v>102</v>
      </c>
      <c r="B12" s="10" t="s">
        <v>519</v>
      </c>
      <c r="C12" s="4" t="s">
        <v>528</v>
      </c>
      <c r="D12" s="4">
        <f t="shared" si="0"/>
        <v>6</v>
      </c>
      <c r="E12" s="4">
        <v>2</v>
      </c>
      <c r="F12" s="4">
        <v>2</v>
      </c>
      <c r="G12" s="4">
        <v>2</v>
      </c>
      <c r="H12" s="21">
        <f t="shared" si="1"/>
        <v>3</v>
      </c>
    </row>
    <row r="13" spans="1:8" s="6" customFormat="1" ht="15.75" x14ac:dyDescent="0.25">
      <c r="A13" s="9"/>
      <c r="B13" s="7"/>
      <c r="C13" s="9"/>
      <c r="D13" s="9"/>
      <c r="E13" s="9"/>
      <c r="F13" s="9"/>
      <c r="G13" s="9"/>
      <c r="H13" s="23"/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16</v>
      </c>
      <c r="C21" s="4"/>
      <c r="D21" s="4">
        <f>E21+F21+G21</f>
        <v>8</v>
      </c>
      <c r="E21" s="4">
        <v>4</v>
      </c>
      <c r="F21" s="4">
        <v>1</v>
      </c>
      <c r="G21" s="4">
        <v>3</v>
      </c>
      <c r="H21" s="21">
        <f>E21+(0.5*F21)</f>
        <v>4.5</v>
      </c>
    </row>
    <row r="22" spans="1:8" ht="15.75" x14ac:dyDescent="0.25">
      <c r="A22" s="4">
        <v>2</v>
      </c>
      <c r="B22" s="5" t="s">
        <v>493</v>
      </c>
      <c r="C22" s="4" t="s">
        <v>530</v>
      </c>
      <c r="D22" s="4">
        <f t="shared" ref="D22:D36" si="2">E22+F22+G22</f>
        <v>8</v>
      </c>
      <c r="E22" s="4">
        <v>3</v>
      </c>
      <c r="F22" s="4">
        <v>4</v>
      </c>
      <c r="G22" s="4">
        <v>1</v>
      </c>
      <c r="H22" s="21">
        <f t="shared" ref="H22:H36" si="3">E22+(0.5*F22)</f>
        <v>5</v>
      </c>
    </row>
    <row r="23" spans="1:8" ht="15.75" x14ac:dyDescent="0.25">
      <c r="A23" s="4">
        <v>3</v>
      </c>
      <c r="B23" s="5" t="s">
        <v>32</v>
      </c>
      <c r="C23" s="4" t="s">
        <v>531</v>
      </c>
      <c r="D23" s="4">
        <f t="shared" si="2"/>
        <v>8</v>
      </c>
      <c r="E23" s="4">
        <v>4</v>
      </c>
      <c r="F23" s="4">
        <v>1</v>
      </c>
      <c r="G23" s="4">
        <v>3</v>
      </c>
      <c r="H23" s="21">
        <f t="shared" si="3"/>
        <v>4.5</v>
      </c>
    </row>
    <row r="24" spans="1:8" ht="15.75" x14ac:dyDescent="0.25">
      <c r="A24" s="4">
        <v>4</v>
      </c>
      <c r="B24" s="5" t="s">
        <v>67</v>
      </c>
      <c r="C24" s="4" t="s">
        <v>532</v>
      </c>
      <c r="D24" s="4">
        <v>8</v>
      </c>
      <c r="E24" s="4" t="s">
        <v>623</v>
      </c>
      <c r="F24" s="4">
        <v>2</v>
      </c>
      <c r="G24" s="4">
        <v>3</v>
      </c>
      <c r="H24" s="21">
        <v>4</v>
      </c>
    </row>
    <row r="25" spans="1:8" ht="15.75" x14ac:dyDescent="0.25">
      <c r="A25" s="4">
        <v>5</v>
      </c>
      <c r="B25" s="5" t="s">
        <v>54</v>
      </c>
      <c r="C25" s="4" t="s">
        <v>533</v>
      </c>
      <c r="D25" s="4">
        <f t="shared" si="2"/>
        <v>6</v>
      </c>
      <c r="E25" s="4">
        <v>5</v>
      </c>
      <c r="F25" s="4">
        <v>1</v>
      </c>
      <c r="G25" s="4">
        <v>0</v>
      </c>
      <c r="H25" s="21">
        <f t="shared" si="3"/>
        <v>5.5</v>
      </c>
    </row>
    <row r="26" spans="1:8" ht="15.75" x14ac:dyDescent="0.25">
      <c r="A26" s="4">
        <v>6</v>
      </c>
      <c r="B26" s="10" t="s">
        <v>49</v>
      </c>
      <c r="C26" s="4" t="s">
        <v>534</v>
      </c>
      <c r="D26" s="4">
        <f t="shared" si="2"/>
        <v>7</v>
      </c>
      <c r="E26" s="4">
        <v>4</v>
      </c>
      <c r="F26" s="4">
        <v>1</v>
      </c>
      <c r="G26" s="4">
        <v>2</v>
      </c>
      <c r="H26" s="21">
        <f t="shared" si="3"/>
        <v>4.5</v>
      </c>
    </row>
    <row r="27" spans="1:8" ht="15.75" x14ac:dyDescent="0.25">
      <c r="A27" s="4">
        <v>7</v>
      </c>
      <c r="B27" s="5" t="s">
        <v>57</v>
      </c>
      <c r="C27" s="4" t="s">
        <v>535</v>
      </c>
      <c r="D27" s="4">
        <f t="shared" si="2"/>
        <v>8</v>
      </c>
      <c r="E27" s="4">
        <v>4</v>
      </c>
      <c r="F27" s="4">
        <v>2</v>
      </c>
      <c r="G27" s="4">
        <v>2</v>
      </c>
      <c r="H27" s="21">
        <f t="shared" si="3"/>
        <v>5</v>
      </c>
    </row>
    <row r="28" spans="1:8" ht="15.75" x14ac:dyDescent="0.25">
      <c r="A28" s="4">
        <v>8</v>
      </c>
      <c r="B28" s="5" t="s">
        <v>529</v>
      </c>
      <c r="C28" s="4" t="s">
        <v>536</v>
      </c>
      <c r="D28" s="4">
        <v>8</v>
      </c>
      <c r="E28" s="4" t="s">
        <v>623</v>
      </c>
      <c r="F28" s="4">
        <v>2</v>
      </c>
      <c r="G28" s="4">
        <v>3</v>
      </c>
      <c r="H28" s="21">
        <v>4</v>
      </c>
    </row>
    <row r="29" spans="1:8" ht="15.75" x14ac:dyDescent="0.25">
      <c r="A29" s="4" t="s">
        <v>5</v>
      </c>
      <c r="B29" s="5" t="s">
        <v>424</v>
      </c>
      <c r="C29" s="4" t="s">
        <v>537</v>
      </c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7</v>
      </c>
      <c r="B30" s="5" t="s">
        <v>488</v>
      </c>
      <c r="C30" s="4" t="s">
        <v>538</v>
      </c>
      <c r="D30" s="4">
        <f t="shared" si="2"/>
        <v>1</v>
      </c>
      <c r="E30" s="4">
        <v>0</v>
      </c>
      <c r="F30" s="4">
        <v>0</v>
      </c>
      <c r="G30" s="4">
        <v>1</v>
      </c>
      <c r="H30" s="21">
        <f t="shared" si="3"/>
        <v>0</v>
      </c>
    </row>
    <row r="31" spans="1:8" ht="15.75" x14ac:dyDescent="0.25">
      <c r="A31" s="4" t="s">
        <v>8</v>
      </c>
      <c r="B31" s="5" t="s">
        <v>359</v>
      </c>
      <c r="C31" s="4" t="s">
        <v>539</v>
      </c>
      <c r="D31" s="4">
        <f t="shared" si="2"/>
        <v>2</v>
      </c>
      <c r="E31" s="4">
        <v>0</v>
      </c>
      <c r="F31" s="4">
        <v>1</v>
      </c>
      <c r="G31" s="4">
        <v>1</v>
      </c>
      <c r="H31" s="21">
        <f t="shared" si="3"/>
        <v>0.5</v>
      </c>
    </row>
    <row r="32" spans="1:8" ht="15.75" x14ac:dyDescent="0.25">
      <c r="A32" s="4" t="s">
        <v>9</v>
      </c>
      <c r="B32" s="5" t="s">
        <v>10</v>
      </c>
      <c r="C32" s="4" t="s">
        <v>540</v>
      </c>
      <c r="D32" s="4">
        <f t="shared" si="2"/>
        <v>0</v>
      </c>
      <c r="E32" s="4">
        <v>0</v>
      </c>
      <c r="F32" s="4">
        <v>0</v>
      </c>
      <c r="G32" s="4">
        <v>0</v>
      </c>
      <c r="H32" s="21">
        <f t="shared" si="3"/>
        <v>0</v>
      </c>
    </row>
    <row r="33" spans="1:8" ht="15.75" x14ac:dyDescent="0.25">
      <c r="A33" s="4" t="s">
        <v>11</v>
      </c>
      <c r="B33" s="5" t="s">
        <v>106</v>
      </c>
      <c r="C33" s="4" t="s">
        <v>541</v>
      </c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4" t="s">
        <v>24</v>
      </c>
      <c r="B34" s="5" t="s">
        <v>440</v>
      </c>
      <c r="C34" s="4" t="s">
        <v>542</v>
      </c>
      <c r="D34" s="4">
        <f t="shared" si="2"/>
        <v>0</v>
      </c>
      <c r="E34" s="4">
        <v>0</v>
      </c>
      <c r="F34" s="4">
        <v>0</v>
      </c>
      <c r="G34" s="4">
        <v>0</v>
      </c>
      <c r="H34" s="21">
        <f t="shared" si="3"/>
        <v>0</v>
      </c>
    </row>
    <row r="35" spans="1:8" ht="15.75" x14ac:dyDescent="0.25">
      <c r="A35" s="4" t="s">
        <v>25</v>
      </c>
      <c r="B35" s="5" t="s">
        <v>61</v>
      </c>
      <c r="C35" s="4" t="s">
        <v>543</v>
      </c>
      <c r="D35" s="4">
        <f t="shared" si="2"/>
        <v>0</v>
      </c>
      <c r="E35" s="4">
        <v>0</v>
      </c>
      <c r="F35" s="4">
        <v>0</v>
      </c>
      <c r="G35" s="4">
        <v>0</v>
      </c>
      <c r="H35" s="21">
        <f t="shared" si="3"/>
        <v>0</v>
      </c>
    </row>
    <row r="36" spans="1:8" ht="15.75" x14ac:dyDescent="0.25">
      <c r="A36" s="4" t="s">
        <v>26</v>
      </c>
      <c r="B36" s="5" t="s">
        <v>31</v>
      </c>
      <c r="C36" s="4" t="s">
        <v>505</v>
      </c>
      <c r="D36" s="4">
        <f t="shared" si="2"/>
        <v>0</v>
      </c>
      <c r="E36" s="4">
        <v>0</v>
      </c>
      <c r="F36" s="4">
        <v>0</v>
      </c>
      <c r="G36" s="4">
        <v>0</v>
      </c>
      <c r="H36" s="21">
        <f t="shared" si="3"/>
        <v>0</v>
      </c>
    </row>
    <row r="37" spans="1:8" ht="15.75" x14ac:dyDescent="0.25">
      <c r="A37" s="4" t="s">
        <v>156</v>
      </c>
      <c r="B37" s="5" t="s">
        <v>385</v>
      </c>
      <c r="C37" s="4" t="s">
        <v>544</v>
      </c>
      <c r="D37" s="4">
        <f t="shared" ref="D37" si="4">E37+F37+G37</f>
        <v>0</v>
      </c>
      <c r="E37" s="4">
        <v>0</v>
      </c>
      <c r="F37" s="4">
        <v>0</v>
      </c>
      <c r="G37" s="4">
        <v>0</v>
      </c>
      <c r="H37" s="21">
        <f t="shared" ref="H37" si="5">E37+(0.5*F37)</f>
        <v>0</v>
      </c>
    </row>
    <row r="40" spans="1:8" x14ac:dyDescent="0.25">
      <c r="B40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2000/01 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5489A-5A6A-49E1-9C5B-58C88A4C3884}">
  <dimension ref="A1:H36"/>
  <sheetViews>
    <sheetView topLeftCell="A13" workbookViewId="0">
      <selection activeCell="M31" sqref="M31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468</v>
      </c>
      <c r="C3" s="4">
        <v>1946</v>
      </c>
      <c r="D3" s="4">
        <v>8</v>
      </c>
      <c r="E3" s="4" t="s">
        <v>623</v>
      </c>
      <c r="F3" s="4">
        <v>3</v>
      </c>
      <c r="G3" s="4">
        <v>2</v>
      </c>
      <c r="H3" s="21">
        <v>4.5</v>
      </c>
    </row>
    <row r="4" spans="1:8" ht="15.75" x14ac:dyDescent="0.25">
      <c r="A4" s="4">
        <v>2</v>
      </c>
      <c r="B4" s="5" t="s">
        <v>105</v>
      </c>
      <c r="C4" s="4">
        <v>2001</v>
      </c>
      <c r="D4" s="4">
        <f t="shared" ref="D4:D12" si="0">E4+F4+G4</f>
        <v>8</v>
      </c>
      <c r="E4" s="4">
        <v>3</v>
      </c>
      <c r="F4" s="4">
        <v>2</v>
      </c>
      <c r="G4" s="4">
        <v>3</v>
      </c>
      <c r="H4" s="21">
        <f t="shared" ref="H4:H12" si="1">E4+(0.5*F4)</f>
        <v>4</v>
      </c>
    </row>
    <row r="5" spans="1:8" ht="15.75" x14ac:dyDescent="0.25">
      <c r="A5" s="4">
        <v>3</v>
      </c>
      <c r="B5" s="5" t="s">
        <v>85</v>
      </c>
      <c r="C5" s="4">
        <v>1904</v>
      </c>
      <c r="D5" s="4">
        <f t="shared" si="0"/>
        <v>5</v>
      </c>
      <c r="E5" s="4">
        <v>4</v>
      </c>
      <c r="F5" s="4">
        <v>0</v>
      </c>
      <c r="G5" s="4">
        <v>1</v>
      </c>
      <c r="H5" s="21">
        <f t="shared" si="1"/>
        <v>4</v>
      </c>
    </row>
    <row r="6" spans="1:8" ht="15.75" x14ac:dyDescent="0.25">
      <c r="A6" s="4">
        <v>4</v>
      </c>
      <c r="B6" s="5" t="s">
        <v>27</v>
      </c>
      <c r="C6" s="4">
        <v>1824</v>
      </c>
      <c r="D6" s="4">
        <f t="shared" si="0"/>
        <v>8</v>
      </c>
      <c r="E6" s="4">
        <v>2</v>
      </c>
      <c r="F6" s="4">
        <v>4</v>
      </c>
      <c r="G6" s="4">
        <v>2</v>
      </c>
      <c r="H6" s="21">
        <f t="shared" si="1"/>
        <v>4</v>
      </c>
    </row>
    <row r="7" spans="1:8" ht="15.75" x14ac:dyDescent="0.25">
      <c r="A7" s="4">
        <v>5</v>
      </c>
      <c r="B7" s="5" t="s">
        <v>219</v>
      </c>
      <c r="C7" s="4">
        <v>2072</v>
      </c>
      <c r="D7" s="4">
        <f t="shared" si="0"/>
        <v>8</v>
      </c>
      <c r="E7" s="4">
        <v>6</v>
      </c>
      <c r="F7" s="4">
        <v>2</v>
      </c>
      <c r="G7" s="4">
        <v>0</v>
      </c>
      <c r="H7" s="21">
        <f t="shared" si="1"/>
        <v>7</v>
      </c>
    </row>
    <row r="8" spans="1:8" ht="15.75" x14ac:dyDescent="0.25">
      <c r="A8" s="4">
        <v>6</v>
      </c>
      <c r="B8" s="5" t="s">
        <v>100</v>
      </c>
      <c r="C8" s="4">
        <v>1830</v>
      </c>
      <c r="D8" s="4">
        <f t="shared" si="0"/>
        <v>5</v>
      </c>
      <c r="E8" s="14">
        <v>4</v>
      </c>
      <c r="F8" s="14">
        <v>0</v>
      </c>
      <c r="G8" s="14">
        <v>1</v>
      </c>
      <c r="H8" s="21">
        <f t="shared" si="1"/>
        <v>4</v>
      </c>
    </row>
    <row r="9" spans="1:8" ht="15.75" x14ac:dyDescent="0.25">
      <c r="A9" s="4">
        <v>7</v>
      </c>
      <c r="B9" s="5" t="s">
        <v>545</v>
      </c>
      <c r="C9" s="4">
        <v>2029</v>
      </c>
      <c r="D9" s="4">
        <f t="shared" si="0"/>
        <v>6</v>
      </c>
      <c r="E9" s="14">
        <v>2</v>
      </c>
      <c r="F9" s="14">
        <v>3</v>
      </c>
      <c r="G9" s="14">
        <v>1</v>
      </c>
      <c r="H9" s="21">
        <f t="shared" si="1"/>
        <v>3.5</v>
      </c>
    </row>
    <row r="10" spans="1:8" ht="15.75" x14ac:dyDescent="0.25">
      <c r="A10" s="4">
        <v>8</v>
      </c>
      <c r="B10" s="5" t="s">
        <v>518</v>
      </c>
      <c r="C10" s="4">
        <v>2031</v>
      </c>
      <c r="D10" s="4">
        <f t="shared" si="0"/>
        <v>3</v>
      </c>
      <c r="E10" s="4">
        <v>3</v>
      </c>
      <c r="F10" s="4">
        <v>0</v>
      </c>
      <c r="G10" s="4">
        <v>0</v>
      </c>
      <c r="H10" s="21">
        <f t="shared" si="1"/>
        <v>3</v>
      </c>
    </row>
    <row r="11" spans="1:8" ht="15.75" x14ac:dyDescent="0.25">
      <c r="A11" s="4">
        <v>101</v>
      </c>
      <c r="B11" s="5" t="s">
        <v>54</v>
      </c>
      <c r="C11" s="4">
        <v>1759</v>
      </c>
      <c r="D11" s="4">
        <f t="shared" si="0"/>
        <v>5</v>
      </c>
      <c r="E11" s="4">
        <v>1</v>
      </c>
      <c r="F11" s="4">
        <v>4</v>
      </c>
      <c r="G11" s="4">
        <v>0</v>
      </c>
      <c r="H11" s="21">
        <f t="shared" si="1"/>
        <v>3</v>
      </c>
    </row>
    <row r="12" spans="1:8" s="6" customFormat="1" ht="15.75" x14ac:dyDescent="0.25">
      <c r="A12" s="4">
        <v>102</v>
      </c>
      <c r="B12" s="10" t="s">
        <v>519</v>
      </c>
      <c r="C12" s="4">
        <v>1747</v>
      </c>
      <c r="D12" s="4">
        <f t="shared" si="0"/>
        <v>5</v>
      </c>
      <c r="E12" s="4">
        <v>1</v>
      </c>
      <c r="F12" s="4">
        <v>4</v>
      </c>
      <c r="G12" s="4">
        <v>0</v>
      </c>
      <c r="H12" s="21">
        <f t="shared" si="1"/>
        <v>3</v>
      </c>
    </row>
    <row r="13" spans="1:8" s="6" customFormat="1" ht="15.75" x14ac:dyDescent="0.25">
      <c r="A13" s="4" t="s">
        <v>5</v>
      </c>
      <c r="B13" s="5" t="s">
        <v>16</v>
      </c>
      <c r="C13" s="4">
        <v>1644</v>
      </c>
      <c r="D13" s="4">
        <f>E13+F13+G13</f>
        <v>1</v>
      </c>
      <c r="E13" s="4">
        <v>0</v>
      </c>
      <c r="F13" s="4">
        <v>0</v>
      </c>
      <c r="G13" s="4">
        <v>1</v>
      </c>
      <c r="H13" s="21">
        <f>E13+(0.5*F13)</f>
        <v>0</v>
      </c>
    </row>
    <row r="14" spans="1:8" s="6" customFormat="1" ht="15.75" x14ac:dyDescent="0.25">
      <c r="A14" s="4" t="s">
        <v>7</v>
      </c>
      <c r="B14" s="10" t="s">
        <v>107</v>
      </c>
      <c r="C14" s="4">
        <v>1644</v>
      </c>
      <c r="D14" s="4">
        <f t="shared" ref="D14:D15" si="2">E14+F14+G14</f>
        <v>1</v>
      </c>
      <c r="E14" s="4">
        <v>1</v>
      </c>
      <c r="F14" s="4">
        <v>0</v>
      </c>
      <c r="G14" s="4">
        <v>0</v>
      </c>
      <c r="H14" s="21">
        <f t="shared" ref="H14:H15" si="3">E14+(0.5*F14)</f>
        <v>1</v>
      </c>
    </row>
    <row r="15" spans="1:8" s="6" customFormat="1" ht="15.75" x14ac:dyDescent="0.25">
      <c r="A15" s="4" t="s">
        <v>8</v>
      </c>
      <c r="B15" s="5" t="s">
        <v>32</v>
      </c>
      <c r="C15" s="4">
        <v>1689</v>
      </c>
      <c r="D15" s="4">
        <f t="shared" si="2"/>
        <v>1</v>
      </c>
      <c r="E15" s="4">
        <v>0</v>
      </c>
      <c r="F15" s="4">
        <v>1</v>
      </c>
      <c r="G15" s="4">
        <v>0</v>
      </c>
      <c r="H15" s="21">
        <f t="shared" si="3"/>
        <v>0.5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16</v>
      </c>
      <c r="C21" s="4">
        <v>1644</v>
      </c>
      <c r="D21" s="4">
        <v>8</v>
      </c>
      <c r="E21" s="4" t="s">
        <v>625</v>
      </c>
      <c r="F21" s="4">
        <v>4</v>
      </c>
      <c r="G21" s="4">
        <v>2</v>
      </c>
      <c r="H21" s="21">
        <v>4</v>
      </c>
    </row>
    <row r="22" spans="1:8" ht="15.75" x14ac:dyDescent="0.25">
      <c r="A22" s="4">
        <v>2</v>
      </c>
      <c r="B22" s="10" t="s">
        <v>108</v>
      </c>
      <c r="C22" s="4">
        <v>1785</v>
      </c>
      <c r="D22" s="4">
        <f t="shared" ref="D22:D33" si="4">E22+F22+G22</f>
        <v>8</v>
      </c>
      <c r="E22" s="4">
        <v>5</v>
      </c>
      <c r="F22" s="4">
        <v>0</v>
      </c>
      <c r="G22" s="4">
        <v>3</v>
      </c>
      <c r="H22" s="21">
        <f t="shared" ref="H22:H33" si="5">E22+(0.5*F22)</f>
        <v>5</v>
      </c>
    </row>
    <row r="23" spans="1:8" ht="15.75" x14ac:dyDescent="0.25">
      <c r="A23" s="4">
        <v>3</v>
      </c>
      <c r="B23" s="10" t="s">
        <v>107</v>
      </c>
      <c r="C23" s="4">
        <v>1644</v>
      </c>
      <c r="D23" s="4">
        <f t="shared" si="4"/>
        <v>8</v>
      </c>
      <c r="E23" s="4">
        <v>5</v>
      </c>
      <c r="F23" s="4">
        <v>3</v>
      </c>
      <c r="G23" s="4">
        <v>0</v>
      </c>
      <c r="H23" s="21">
        <f t="shared" si="5"/>
        <v>6.5</v>
      </c>
    </row>
    <row r="24" spans="1:8" ht="15.75" x14ac:dyDescent="0.25">
      <c r="A24" s="4">
        <v>4</v>
      </c>
      <c r="B24" s="5" t="s">
        <v>32</v>
      </c>
      <c r="C24" s="4">
        <v>1689</v>
      </c>
      <c r="D24" s="4">
        <v>5</v>
      </c>
      <c r="E24" s="4" t="s">
        <v>633</v>
      </c>
      <c r="F24" s="4">
        <v>0</v>
      </c>
      <c r="G24" s="4">
        <v>0</v>
      </c>
      <c r="H24" s="21">
        <v>5</v>
      </c>
    </row>
    <row r="25" spans="1:8" ht="15.75" x14ac:dyDescent="0.25">
      <c r="A25" s="4">
        <v>5</v>
      </c>
      <c r="B25" s="5" t="s">
        <v>493</v>
      </c>
      <c r="C25" s="4">
        <v>1638</v>
      </c>
      <c r="D25" s="4">
        <f t="shared" si="4"/>
        <v>7</v>
      </c>
      <c r="E25" s="4">
        <v>5</v>
      </c>
      <c r="F25" s="4">
        <v>0</v>
      </c>
      <c r="G25" s="4">
        <v>2</v>
      </c>
      <c r="H25" s="21">
        <f t="shared" si="5"/>
        <v>5</v>
      </c>
    </row>
    <row r="26" spans="1:8" ht="15.75" x14ac:dyDescent="0.25">
      <c r="A26" s="4">
        <v>6</v>
      </c>
      <c r="B26" s="10" t="s">
        <v>49</v>
      </c>
      <c r="C26" s="4">
        <v>1517</v>
      </c>
      <c r="D26" s="4">
        <f t="shared" si="4"/>
        <v>7</v>
      </c>
      <c r="E26" s="4">
        <v>2</v>
      </c>
      <c r="F26" s="4">
        <v>3</v>
      </c>
      <c r="G26" s="4">
        <v>2</v>
      </c>
      <c r="H26" s="21">
        <f t="shared" si="5"/>
        <v>3.5</v>
      </c>
    </row>
    <row r="27" spans="1:8" ht="15.75" x14ac:dyDescent="0.25">
      <c r="A27" s="4">
        <v>7</v>
      </c>
      <c r="B27" s="5" t="s">
        <v>57</v>
      </c>
      <c r="C27" s="4">
        <v>1549</v>
      </c>
      <c r="D27" s="4">
        <f t="shared" si="4"/>
        <v>8</v>
      </c>
      <c r="E27" s="4">
        <v>6</v>
      </c>
      <c r="F27" s="4">
        <v>0</v>
      </c>
      <c r="G27" s="4">
        <v>2</v>
      </c>
      <c r="H27" s="21">
        <f t="shared" si="5"/>
        <v>6</v>
      </c>
    </row>
    <row r="28" spans="1:8" ht="15.75" x14ac:dyDescent="0.25">
      <c r="A28" s="4">
        <v>8</v>
      </c>
      <c r="B28" s="5" t="s">
        <v>67</v>
      </c>
      <c r="C28" s="4">
        <v>1543</v>
      </c>
      <c r="D28" s="4">
        <f t="shared" si="4"/>
        <v>8</v>
      </c>
      <c r="E28" s="4">
        <v>4</v>
      </c>
      <c r="F28" s="4">
        <v>1</v>
      </c>
      <c r="G28" s="4">
        <v>3</v>
      </c>
      <c r="H28" s="21">
        <f t="shared" si="5"/>
        <v>4.5</v>
      </c>
    </row>
    <row r="29" spans="1:8" ht="15.75" x14ac:dyDescent="0.25">
      <c r="A29" s="4" t="s">
        <v>5</v>
      </c>
      <c r="B29" s="5" t="s">
        <v>529</v>
      </c>
      <c r="C29" s="4">
        <v>1498</v>
      </c>
      <c r="D29" s="4">
        <f t="shared" si="4"/>
        <v>4</v>
      </c>
      <c r="E29" s="4">
        <v>1</v>
      </c>
      <c r="F29" s="4">
        <v>1</v>
      </c>
      <c r="G29" s="4">
        <v>2</v>
      </c>
      <c r="H29" s="21">
        <f t="shared" si="5"/>
        <v>1.5</v>
      </c>
    </row>
    <row r="30" spans="1:8" ht="15.75" x14ac:dyDescent="0.25">
      <c r="A30" s="4" t="s">
        <v>7</v>
      </c>
      <c r="B30" s="5" t="s">
        <v>546</v>
      </c>
      <c r="C30" s="4">
        <v>1452</v>
      </c>
      <c r="D30" s="4">
        <f t="shared" si="4"/>
        <v>1</v>
      </c>
      <c r="E30" s="4">
        <v>0</v>
      </c>
      <c r="F30" s="4">
        <v>1</v>
      </c>
      <c r="G30" s="4">
        <v>0</v>
      </c>
      <c r="H30" s="21">
        <f t="shared" si="5"/>
        <v>0.5</v>
      </c>
    </row>
    <row r="31" spans="1:8" ht="15.75" x14ac:dyDescent="0.25">
      <c r="A31" s="4" t="s">
        <v>8</v>
      </c>
      <c r="B31" s="5" t="s">
        <v>61</v>
      </c>
      <c r="C31" s="4">
        <v>1532</v>
      </c>
      <c r="D31" s="4">
        <f t="shared" si="4"/>
        <v>0</v>
      </c>
      <c r="E31" s="4">
        <v>0</v>
      </c>
      <c r="F31" s="4">
        <v>0</v>
      </c>
      <c r="G31" s="4">
        <v>0</v>
      </c>
      <c r="H31" s="21">
        <f t="shared" si="5"/>
        <v>0</v>
      </c>
    </row>
    <row r="32" spans="1:8" ht="15.75" x14ac:dyDescent="0.25">
      <c r="A32" s="4" t="s">
        <v>9</v>
      </c>
      <c r="B32" s="5" t="s">
        <v>10</v>
      </c>
      <c r="C32" s="4">
        <v>1533</v>
      </c>
      <c r="D32" s="4">
        <f t="shared" si="4"/>
        <v>0</v>
      </c>
      <c r="E32" s="4">
        <v>0</v>
      </c>
      <c r="F32" s="4">
        <v>0</v>
      </c>
      <c r="G32" s="4">
        <v>0</v>
      </c>
      <c r="H32" s="21">
        <f t="shared" si="5"/>
        <v>0</v>
      </c>
    </row>
    <row r="33" spans="1:8" ht="15.75" x14ac:dyDescent="0.25">
      <c r="A33" s="4" t="s">
        <v>11</v>
      </c>
      <c r="B33" s="5" t="s">
        <v>488</v>
      </c>
      <c r="C33" s="4">
        <v>1397</v>
      </c>
      <c r="D33" s="4">
        <f t="shared" si="4"/>
        <v>0</v>
      </c>
      <c r="E33" s="4">
        <v>0</v>
      </c>
      <c r="F33" s="4">
        <v>0</v>
      </c>
      <c r="G33" s="4">
        <v>0</v>
      </c>
      <c r="H33" s="21">
        <f t="shared" si="5"/>
        <v>0</v>
      </c>
    </row>
    <row r="36" spans="1:8" x14ac:dyDescent="0.25">
      <c r="B36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2001/02 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AC3CF-2055-46E6-9E11-FD0134128AC6}">
  <dimension ref="A1:H37"/>
  <sheetViews>
    <sheetView topLeftCell="A4" workbookViewId="0">
      <selection activeCell="L22" sqref="L2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468</v>
      </c>
      <c r="C3" s="4">
        <v>1887</v>
      </c>
      <c r="D3" s="4">
        <v>10</v>
      </c>
      <c r="E3" s="4">
        <v>1</v>
      </c>
      <c r="F3" s="4">
        <v>4</v>
      </c>
      <c r="G3" s="4" t="s">
        <v>624</v>
      </c>
      <c r="H3" s="21">
        <f>E3+(0.5*F3)</f>
        <v>3</v>
      </c>
    </row>
    <row r="4" spans="1:8" ht="15.75" x14ac:dyDescent="0.25">
      <c r="A4" s="4">
        <v>2</v>
      </c>
      <c r="B4" s="5" t="s">
        <v>105</v>
      </c>
      <c r="C4" s="4">
        <v>1893</v>
      </c>
      <c r="D4" s="4">
        <f t="shared" ref="D4:D12" si="0">E4+F4+G4</f>
        <v>9</v>
      </c>
      <c r="E4" s="4">
        <v>0</v>
      </c>
      <c r="F4" s="4">
        <v>5</v>
      </c>
      <c r="G4" s="4">
        <v>4</v>
      </c>
      <c r="H4" s="21">
        <f t="shared" ref="H4:H12" si="1">E4+(0.5*F4)</f>
        <v>2.5</v>
      </c>
    </row>
    <row r="5" spans="1:8" ht="15.75" x14ac:dyDescent="0.25">
      <c r="A5" s="4">
        <v>3</v>
      </c>
      <c r="B5" s="5" t="s">
        <v>219</v>
      </c>
      <c r="C5" s="4">
        <v>2052</v>
      </c>
      <c r="D5" s="4">
        <f t="shared" si="0"/>
        <v>11</v>
      </c>
      <c r="E5" s="4">
        <v>2</v>
      </c>
      <c r="F5" s="4">
        <v>9</v>
      </c>
      <c r="G5" s="4">
        <v>0</v>
      </c>
      <c r="H5" s="21">
        <f t="shared" si="1"/>
        <v>6.5</v>
      </c>
    </row>
    <row r="6" spans="1:8" ht="15.75" x14ac:dyDescent="0.25">
      <c r="A6" s="4">
        <v>4</v>
      </c>
      <c r="B6" s="5" t="s">
        <v>518</v>
      </c>
      <c r="C6" s="4">
        <v>1961</v>
      </c>
      <c r="D6" s="4">
        <f t="shared" si="0"/>
        <v>6</v>
      </c>
      <c r="E6" s="4">
        <v>2</v>
      </c>
      <c r="F6" s="4">
        <v>3</v>
      </c>
      <c r="G6" s="4">
        <v>1</v>
      </c>
      <c r="H6" s="21">
        <f t="shared" si="1"/>
        <v>3.5</v>
      </c>
    </row>
    <row r="7" spans="1:8" ht="15.75" x14ac:dyDescent="0.25">
      <c r="A7" s="4">
        <v>5</v>
      </c>
      <c r="B7" s="5" t="s">
        <v>100</v>
      </c>
      <c r="C7" s="4">
        <v>1868</v>
      </c>
      <c r="D7" s="4">
        <f t="shared" si="0"/>
        <v>7</v>
      </c>
      <c r="E7" s="4">
        <v>1</v>
      </c>
      <c r="F7" s="4">
        <v>4</v>
      </c>
      <c r="G7" s="4">
        <v>2</v>
      </c>
      <c r="H7" s="21">
        <f t="shared" si="1"/>
        <v>3</v>
      </c>
    </row>
    <row r="8" spans="1:8" ht="15.75" x14ac:dyDescent="0.25">
      <c r="A8" s="4">
        <v>6</v>
      </c>
      <c r="B8" s="5" t="s">
        <v>547</v>
      </c>
      <c r="C8" s="4">
        <v>1782</v>
      </c>
      <c r="D8" s="4">
        <f t="shared" si="0"/>
        <v>11</v>
      </c>
      <c r="E8" s="14">
        <v>1</v>
      </c>
      <c r="F8" s="14">
        <v>6</v>
      </c>
      <c r="G8" s="14">
        <v>4</v>
      </c>
      <c r="H8" s="21">
        <f t="shared" si="1"/>
        <v>4</v>
      </c>
    </row>
    <row r="9" spans="1:8" ht="15.75" x14ac:dyDescent="0.25">
      <c r="A9" s="4">
        <v>7</v>
      </c>
      <c r="B9" s="5" t="s">
        <v>545</v>
      </c>
      <c r="C9" s="4">
        <v>1836</v>
      </c>
      <c r="D9" s="4">
        <f t="shared" si="0"/>
        <v>9</v>
      </c>
      <c r="E9" s="14">
        <v>2</v>
      </c>
      <c r="F9" s="14">
        <v>3</v>
      </c>
      <c r="G9" s="14">
        <v>4</v>
      </c>
      <c r="H9" s="21">
        <f t="shared" si="1"/>
        <v>3.5</v>
      </c>
    </row>
    <row r="10" spans="1:8" ht="15.75" x14ac:dyDescent="0.25">
      <c r="A10" s="4">
        <v>8</v>
      </c>
      <c r="B10" s="5" t="s">
        <v>32</v>
      </c>
      <c r="C10" s="4">
        <v>1778</v>
      </c>
      <c r="D10" s="4">
        <f t="shared" si="0"/>
        <v>9</v>
      </c>
      <c r="E10" s="4">
        <v>3</v>
      </c>
      <c r="F10" s="4">
        <v>1</v>
      </c>
      <c r="G10" s="4">
        <v>5</v>
      </c>
      <c r="H10" s="21">
        <f t="shared" si="1"/>
        <v>3.5</v>
      </c>
    </row>
    <row r="11" spans="1:8" ht="15.75" x14ac:dyDescent="0.25">
      <c r="A11" s="4">
        <v>101</v>
      </c>
      <c r="B11" s="10" t="s">
        <v>108</v>
      </c>
      <c r="C11" s="4">
        <v>1726</v>
      </c>
      <c r="D11" s="4">
        <f t="shared" si="0"/>
        <v>8</v>
      </c>
      <c r="E11" s="4">
        <v>2</v>
      </c>
      <c r="F11" s="4">
        <v>1</v>
      </c>
      <c r="G11" s="4">
        <v>5</v>
      </c>
      <c r="H11" s="21">
        <f t="shared" si="1"/>
        <v>2.5</v>
      </c>
    </row>
    <row r="12" spans="1:8" s="6" customFormat="1" ht="15.75" x14ac:dyDescent="0.25">
      <c r="A12" s="4">
        <v>102</v>
      </c>
      <c r="B12" s="5" t="s">
        <v>54</v>
      </c>
      <c r="C12" s="4">
        <v>1732</v>
      </c>
      <c r="D12" s="4">
        <f t="shared" si="0"/>
        <v>0</v>
      </c>
      <c r="E12" s="4">
        <v>0</v>
      </c>
      <c r="F12" s="4">
        <v>0</v>
      </c>
      <c r="G12" s="4">
        <v>0</v>
      </c>
      <c r="H12" s="21">
        <f t="shared" si="1"/>
        <v>0</v>
      </c>
    </row>
    <row r="13" spans="1:8" s="6" customFormat="1" ht="15.75" x14ac:dyDescent="0.25">
      <c r="A13" s="4" t="s">
        <v>5</v>
      </c>
      <c r="B13" s="5" t="s">
        <v>16</v>
      </c>
      <c r="C13" s="4">
        <v>1621</v>
      </c>
      <c r="D13" s="4">
        <f>E13+F13+G13</f>
        <v>2</v>
      </c>
      <c r="E13" s="4">
        <v>0</v>
      </c>
      <c r="F13" s="4">
        <v>1</v>
      </c>
      <c r="G13" s="4">
        <v>1</v>
      </c>
      <c r="H13" s="21">
        <f>E13+(0.5*F13)</f>
        <v>0.5</v>
      </c>
    </row>
    <row r="14" spans="1:8" s="6" customFormat="1" ht="15.75" x14ac:dyDescent="0.25">
      <c r="A14" s="4" t="s">
        <v>7</v>
      </c>
      <c r="B14" s="10" t="s">
        <v>2</v>
      </c>
      <c r="C14" s="4">
        <v>1719</v>
      </c>
      <c r="D14" s="4">
        <f t="shared" ref="D14:D17" si="2">E14+F14+G14</f>
        <v>2</v>
      </c>
      <c r="E14" s="4">
        <v>1</v>
      </c>
      <c r="F14" s="4">
        <v>0</v>
      </c>
      <c r="G14" s="4">
        <v>1</v>
      </c>
      <c r="H14" s="21">
        <f t="shared" ref="H14:H17" si="3">E14+(0.5*F14)</f>
        <v>1</v>
      </c>
    </row>
    <row r="15" spans="1:8" s="6" customFormat="1" ht="15.75" x14ac:dyDescent="0.25">
      <c r="A15" s="4" t="s">
        <v>8</v>
      </c>
      <c r="B15" s="10" t="s">
        <v>107</v>
      </c>
      <c r="C15" s="4">
        <v>1670</v>
      </c>
      <c r="D15" s="4">
        <f t="shared" si="2"/>
        <v>2</v>
      </c>
      <c r="E15" s="4">
        <v>1</v>
      </c>
      <c r="F15" s="4">
        <v>0</v>
      </c>
      <c r="G15" s="4">
        <v>1</v>
      </c>
      <c r="H15" s="21">
        <f t="shared" si="3"/>
        <v>1</v>
      </c>
    </row>
    <row r="16" spans="1:8" ht="15.75" x14ac:dyDescent="0.25">
      <c r="A16" s="4" t="s">
        <v>9</v>
      </c>
      <c r="B16" s="10" t="s">
        <v>49</v>
      </c>
      <c r="C16" s="4">
        <v>1523</v>
      </c>
      <c r="D16" s="4">
        <f t="shared" si="2"/>
        <v>1</v>
      </c>
      <c r="E16" s="4">
        <v>0</v>
      </c>
      <c r="F16" s="4">
        <v>0</v>
      </c>
      <c r="G16" s="4">
        <v>1</v>
      </c>
      <c r="H16" s="21">
        <f t="shared" si="3"/>
        <v>0</v>
      </c>
    </row>
    <row r="17" spans="1:8" ht="15.75" x14ac:dyDescent="0.25">
      <c r="A17" s="4" t="s">
        <v>11</v>
      </c>
      <c r="B17" s="5" t="s">
        <v>67</v>
      </c>
      <c r="C17" s="4">
        <v>1546</v>
      </c>
      <c r="D17" s="4">
        <f t="shared" si="2"/>
        <v>1</v>
      </c>
      <c r="E17" s="4">
        <v>0</v>
      </c>
      <c r="F17" s="4">
        <v>1</v>
      </c>
      <c r="G17" s="4">
        <v>0</v>
      </c>
      <c r="H17" s="21">
        <f t="shared" si="3"/>
        <v>0.5</v>
      </c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9"/>
      <c r="G19" s="9"/>
      <c r="H19" s="23"/>
    </row>
    <row r="20" spans="1:8" s="6" customFormat="1" ht="15.75" x14ac:dyDescent="0.25">
      <c r="A20" s="9"/>
      <c r="B20" s="7"/>
      <c r="C20" s="9"/>
      <c r="D20" s="9"/>
      <c r="E20" s="9"/>
      <c r="F20" s="9"/>
      <c r="G20" s="9"/>
      <c r="H20" s="23"/>
    </row>
    <row r="21" spans="1:8" s="6" customFormat="1" ht="15.75" x14ac:dyDescent="0.25">
      <c r="A21" s="28" t="s">
        <v>295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322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16</v>
      </c>
      <c r="C23" s="4">
        <v>1621</v>
      </c>
      <c r="D23" s="4">
        <v>7</v>
      </c>
      <c r="E23" s="4">
        <v>0</v>
      </c>
      <c r="F23" s="4">
        <v>4</v>
      </c>
      <c r="G23" s="4" t="s">
        <v>623</v>
      </c>
      <c r="H23" s="21">
        <f>E23+(0.5*F23)</f>
        <v>2</v>
      </c>
    </row>
    <row r="24" spans="1:8" ht="15.75" x14ac:dyDescent="0.25">
      <c r="A24" s="4">
        <v>2</v>
      </c>
      <c r="B24" s="10" t="s">
        <v>2</v>
      </c>
      <c r="C24" s="4">
        <v>1719</v>
      </c>
      <c r="D24" s="4">
        <v>9</v>
      </c>
      <c r="E24" s="4">
        <v>4</v>
      </c>
      <c r="F24" s="4">
        <v>3</v>
      </c>
      <c r="G24" s="4" t="s">
        <v>625</v>
      </c>
      <c r="H24" s="21">
        <f t="shared" ref="H24:H34" si="4">E24+(0.5*F24)</f>
        <v>5.5</v>
      </c>
    </row>
    <row r="25" spans="1:8" ht="15.75" x14ac:dyDescent="0.25">
      <c r="A25" s="4">
        <v>3</v>
      </c>
      <c r="B25" s="10" t="s">
        <v>107</v>
      </c>
      <c r="C25" s="4">
        <v>1670</v>
      </c>
      <c r="D25" s="4">
        <v>9</v>
      </c>
      <c r="E25" s="4">
        <v>4</v>
      </c>
      <c r="F25" s="4">
        <v>2</v>
      </c>
      <c r="G25" s="4" t="s">
        <v>623</v>
      </c>
      <c r="H25" s="21">
        <f t="shared" si="4"/>
        <v>5</v>
      </c>
    </row>
    <row r="26" spans="1:8" ht="15.75" x14ac:dyDescent="0.25">
      <c r="A26" s="4">
        <v>4</v>
      </c>
      <c r="B26" s="5" t="s">
        <v>493</v>
      </c>
      <c r="C26" s="4">
        <v>1679</v>
      </c>
      <c r="D26" s="4">
        <f t="shared" ref="D26:D34" si="5">E26+F26+G26</f>
        <v>9</v>
      </c>
      <c r="E26" s="4">
        <v>5</v>
      </c>
      <c r="F26" s="4">
        <v>3</v>
      </c>
      <c r="G26" s="4">
        <v>1</v>
      </c>
      <c r="H26" s="21">
        <f t="shared" si="4"/>
        <v>6.5</v>
      </c>
    </row>
    <row r="27" spans="1:8" ht="15.75" x14ac:dyDescent="0.25">
      <c r="A27" s="4">
        <v>5</v>
      </c>
      <c r="B27" s="10" t="s">
        <v>49</v>
      </c>
      <c r="C27" s="4">
        <v>1523</v>
      </c>
      <c r="D27" s="4">
        <f t="shared" si="5"/>
        <v>7</v>
      </c>
      <c r="E27" s="4">
        <v>3</v>
      </c>
      <c r="F27" s="4">
        <v>2</v>
      </c>
      <c r="G27" s="4">
        <v>2</v>
      </c>
      <c r="H27" s="21">
        <f t="shared" si="4"/>
        <v>4</v>
      </c>
    </row>
    <row r="28" spans="1:8" ht="15.75" x14ac:dyDescent="0.25">
      <c r="A28" s="4">
        <v>6</v>
      </c>
      <c r="B28" s="5" t="s">
        <v>57</v>
      </c>
      <c r="C28" s="4">
        <v>1548</v>
      </c>
      <c r="D28" s="4">
        <f t="shared" si="5"/>
        <v>8</v>
      </c>
      <c r="E28" s="4">
        <v>2</v>
      </c>
      <c r="F28" s="4">
        <v>4</v>
      </c>
      <c r="G28" s="4">
        <v>2</v>
      </c>
      <c r="H28" s="21">
        <f t="shared" si="4"/>
        <v>4</v>
      </c>
    </row>
    <row r="29" spans="1:8" ht="15.75" x14ac:dyDescent="0.25">
      <c r="A29" s="4">
        <v>7</v>
      </c>
      <c r="B29" s="5" t="s">
        <v>67</v>
      </c>
      <c r="C29" s="4">
        <v>1546</v>
      </c>
      <c r="D29" s="4">
        <f t="shared" si="5"/>
        <v>9</v>
      </c>
      <c r="E29" s="4">
        <v>7</v>
      </c>
      <c r="F29" s="4">
        <v>1</v>
      </c>
      <c r="G29" s="4">
        <v>1</v>
      </c>
      <c r="H29" s="21">
        <f t="shared" si="4"/>
        <v>7.5</v>
      </c>
    </row>
    <row r="30" spans="1:8" ht="15.75" x14ac:dyDescent="0.25">
      <c r="A30" s="4">
        <v>8</v>
      </c>
      <c r="B30" s="5" t="s">
        <v>529</v>
      </c>
      <c r="C30" s="4">
        <v>1457</v>
      </c>
      <c r="D30" s="4">
        <f t="shared" si="5"/>
        <v>8</v>
      </c>
      <c r="E30" s="4">
        <v>3</v>
      </c>
      <c r="F30" s="4">
        <v>2</v>
      </c>
      <c r="G30" s="4">
        <v>3</v>
      </c>
      <c r="H30" s="21">
        <f t="shared" si="4"/>
        <v>4</v>
      </c>
    </row>
    <row r="31" spans="1:8" ht="15.75" x14ac:dyDescent="0.25">
      <c r="A31" s="4" t="s">
        <v>5</v>
      </c>
      <c r="B31" s="5" t="s">
        <v>61</v>
      </c>
      <c r="C31" s="4">
        <v>1532</v>
      </c>
      <c r="D31" s="4">
        <f t="shared" si="5"/>
        <v>0</v>
      </c>
      <c r="E31" s="4">
        <v>0</v>
      </c>
      <c r="F31" s="4">
        <v>0</v>
      </c>
      <c r="G31" s="4">
        <v>0</v>
      </c>
      <c r="H31" s="21">
        <f t="shared" si="4"/>
        <v>0</v>
      </c>
    </row>
    <row r="32" spans="1:8" ht="15.75" x14ac:dyDescent="0.25">
      <c r="A32" s="4" t="s">
        <v>7</v>
      </c>
      <c r="B32" s="5" t="s">
        <v>10</v>
      </c>
      <c r="C32" s="4">
        <v>1533</v>
      </c>
      <c r="D32" s="4">
        <v>1</v>
      </c>
      <c r="E32" s="4">
        <v>0</v>
      </c>
      <c r="F32" s="4">
        <v>0</v>
      </c>
      <c r="G32" s="4" t="s">
        <v>626</v>
      </c>
      <c r="H32" s="21">
        <f t="shared" si="4"/>
        <v>0</v>
      </c>
    </row>
    <row r="33" spans="1:8" ht="15.75" x14ac:dyDescent="0.25">
      <c r="A33" s="4" t="s">
        <v>8</v>
      </c>
      <c r="B33" s="5" t="s">
        <v>488</v>
      </c>
      <c r="C33" s="4">
        <v>1397</v>
      </c>
      <c r="D33" s="4">
        <f t="shared" si="5"/>
        <v>0</v>
      </c>
      <c r="E33" s="4">
        <v>0</v>
      </c>
      <c r="F33" s="4">
        <v>0</v>
      </c>
      <c r="G33" s="4">
        <v>0</v>
      </c>
      <c r="H33" s="21">
        <f t="shared" si="4"/>
        <v>0</v>
      </c>
    </row>
    <row r="34" spans="1:8" ht="15.75" x14ac:dyDescent="0.25">
      <c r="A34" s="4" t="s">
        <v>9</v>
      </c>
      <c r="B34" s="5" t="s">
        <v>548</v>
      </c>
      <c r="C34" s="4"/>
      <c r="D34" s="4">
        <f t="shared" si="5"/>
        <v>5</v>
      </c>
      <c r="E34" s="4">
        <v>1</v>
      </c>
      <c r="F34" s="4">
        <v>2</v>
      </c>
      <c r="G34" s="4">
        <v>2</v>
      </c>
      <c r="H34" s="21">
        <f t="shared" si="4"/>
        <v>2</v>
      </c>
    </row>
    <row r="37" spans="1:8" x14ac:dyDescent="0.25">
      <c r="B37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2002/03 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C2E7-E064-4B76-99D4-D02FAA83E1E1}">
  <dimension ref="A1:H33"/>
  <sheetViews>
    <sheetView topLeftCell="A13" workbookViewId="0">
      <selection activeCell="M21" sqref="M21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2032</v>
      </c>
      <c r="D3" s="4">
        <f>E3+F3+G3</f>
        <v>7</v>
      </c>
      <c r="E3" s="4">
        <v>2</v>
      </c>
      <c r="F3" s="4">
        <v>4</v>
      </c>
      <c r="G3" s="4">
        <v>1</v>
      </c>
      <c r="H3" s="21">
        <f>E3+(0.5*F3)</f>
        <v>4</v>
      </c>
    </row>
    <row r="4" spans="1:8" ht="15.75" x14ac:dyDescent="0.25">
      <c r="A4" s="4">
        <v>2</v>
      </c>
      <c r="B4" s="5" t="s">
        <v>105</v>
      </c>
      <c r="C4" s="4">
        <v>1893</v>
      </c>
      <c r="D4" s="4">
        <f t="shared" ref="D4:D12" si="0">E4+F4+G4</f>
        <v>8</v>
      </c>
      <c r="E4" s="4">
        <v>2</v>
      </c>
      <c r="F4" s="4">
        <v>3</v>
      </c>
      <c r="G4" s="4">
        <v>3</v>
      </c>
      <c r="H4" s="21">
        <f t="shared" ref="H4:H12" si="1">E4+(0.5*F4)</f>
        <v>3.5</v>
      </c>
    </row>
    <row r="5" spans="1:8" ht="15.75" x14ac:dyDescent="0.25">
      <c r="A5" s="4">
        <v>3</v>
      </c>
      <c r="B5" s="5" t="s">
        <v>518</v>
      </c>
      <c r="C5" s="4">
        <v>1976</v>
      </c>
      <c r="D5" s="4">
        <f t="shared" si="0"/>
        <v>0</v>
      </c>
      <c r="E5" s="4">
        <v>0</v>
      </c>
      <c r="F5" s="4">
        <v>0</v>
      </c>
      <c r="G5" s="4">
        <v>0</v>
      </c>
      <c r="H5" s="21">
        <f t="shared" si="1"/>
        <v>0</v>
      </c>
    </row>
    <row r="6" spans="1:8" ht="15.75" x14ac:dyDescent="0.25">
      <c r="A6" s="4">
        <v>4</v>
      </c>
      <c r="B6" s="5" t="s">
        <v>100</v>
      </c>
      <c r="C6" s="4">
        <v>1877</v>
      </c>
      <c r="D6" s="4">
        <f t="shared" si="0"/>
        <v>5</v>
      </c>
      <c r="E6" s="4">
        <v>2</v>
      </c>
      <c r="F6" s="4">
        <v>3</v>
      </c>
      <c r="G6" s="4">
        <v>0</v>
      </c>
      <c r="H6" s="21">
        <f t="shared" si="1"/>
        <v>3.5</v>
      </c>
    </row>
    <row r="7" spans="1:8" ht="15.75" x14ac:dyDescent="0.25">
      <c r="A7" s="4">
        <v>5</v>
      </c>
      <c r="B7" s="5" t="s">
        <v>545</v>
      </c>
      <c r="C7" s="4">
        <v>1826</v>
      </c>
      <c r="D7" s="4">
        <f t="shared" si="0"/>
        <v>2</v>
      </c>
      <c r="E7" s="4">
        <v>2</v>
      </c>
      <c r="F7" s="4">
        <v>0</v>
      </c>
      <c r="G7" s="4">
        <v>0</v>
      </c>
      <c r="H7" s="21">
        <f t="shared" si="1"/>
        <v>2</v>
      </c>
    </row>
    <row r="8" spans="1:8" ht="15.75" x14ac:dyDescent="0.25">
      <c r="A8" s="4">
        <v>6</v>
      </c>
      <c r="B8" s="5" t="s">
        <v>32</v>
      </c>
      <c r="C8" s="4">
        <v>1753</v>
      </c>
      <c r="D8" s="4">
        <v>8</v>
      </c>
      <c r="E8" s="14" t="s">
        <v>624</v>
      </c>
      <c r="F8" s="14">
        <v>1</v>
      </c>
      <c r="G8" s="14">
        <v>2</v>
      </c>
      <c r="H8" s="21">
        <v>6.5</v>
      </c>
    </row>
    <row r="9" spans="1:8" ht="15.75" x14ac:dyDescent="0.25">
      <c r="A9" s="4">
        <v>7</v>
      </c>
      <c r="B9" s="10" t="s">
        <v>107</v>
      </c>
      <c r="C9" s="4">
        <v>1674</v>
      </c>
      <c r="D9" s="4">
        <v>8</v>
      </c>
      <c r="E9" s="14" t="s">
        <v>622</v>
      </c>
      <c r="F9" s="14">
        <v>4</v>
      </c>
      <c r="G9" s="14">
        <v>0</v>
      </c>
      <c r="H9" s="21">
        <v>7</v>
      </c>
    </row>
    <row r="10" spans="1:8" ht="15.75" x14ac:dyDescent="0.25">
      <c r="A10" s="4">
        <v>8</v>
      </c>
      <c r="B10" s="5" t="s">
        <v>468</v>
      </c>
      <c r="C10" s="4">
        <v>1871</v>
      </c>
      <c r="D10" s="4">
        <f t="shared" si="0"/>
        <v>8</v>
      </c>
      <c r="E10" s="4">
        <v>2</v>
      </c>
      <c r="F10" s="4">
        <v>5</v>
      </c>
      <c r="G10" s="4">
        <v>1</v>
      </c>
      <c r="H10" s="21">
        <f t="shared" si="1"/>
        <v>4.5</v>
      </c>
    </row>
    <row r="11" spans="1:8" ht="15.75" x14ac:dyDescent="0.25">
      <c r="A11" s="4">
        <v>101</v>
      </c>
      <c r="B11" s="10" t="s">
        <v>108</v>
      </c>
      <c r="C11" s="4">
        <v>1715</v>
      </c>
      <c r="D11" s="4">
        <f t="shared" si="0"/>
        <v>8</v>
      </c>
      <c r="E11" s="4">
        <v>5</v>
      </c>
      <c r="F11" s="4">
        <v>2</v>
      </c>
      <c r="G11" s="4">
        <v>1</v>
      </c>
      <c r="H11" s="21">
        <f t="shared" si="1"/>
        <v>6</v>
      </c>
    </row>
    <row r="12" spans="1:8" s="6" customFormat="1" ht="15.75" x14ac:dyDescent="0.25">
      <c r="A12" s="4">
        <v>102</v>
      </c>
      <c r="B12" s="10" t="s">
        <v>519</v>
      </c>
      <c r="C12" s="4">
        <v>1743</v>
      </c>
      <c r="D12" s="4">
        <f t="shared" si="0"/>
        <v>7</v>
      </c>
      <c r="E12" s="4">
        <v>2</v>
      </c>
      <c r="F12" s="4">
        <v>4</v>
      </c>
      <c r="G12" s="4">
        <v>1</v>
      </c>
      <c r="H12" s="21">
        <f t="shared" si="1"/>
        <v>4</v>
      </c>
    </row>
    <row r="13" spans="1:8" s="6" customFormat="1" ht="15.75" x14ac:dyDescent="0.25">
      <c r="A13" s="4" t="s">
        <v>5</v>
      </c>
      <c r="B13" s="5" t="s">
        <v>16</v>
      </c>
      <c r="C13" s="4">
        <v>1648</v>
      </c>
      <c r="D13" s="4">
        <f>E13+F13+G13</f>
        <v>1</v>
      </c>
      <c r="E13" s="4">
        <v>1</v>
      </c>
      <c r="F13" s="4">
        <v>0</v>
      </c>
      <c r="G13" s="4">
        <v>0</v>
      </c>
      <c r="H13" s="21">
        <f>E13+(0.5*F13)</f>
        <v>1</v>
      </c>
    </row>
    <row r="14" spans="1:8" s="6" customFormat="1" ht="15.75" x14ac:dyDescent="0.25">
      <c r="A14" s="4" t="s">
        <v>7</v>
      </c>
      <c r="B14" s="5" t="s">
        <v>410</v>
      </c>
      <c r="C14" s="4">
        <v>1703</v>
      </c>
      <c r="D14" s="4">
        <f t="shared" ref="D14" si="2">E14+F14+G14</f>
        <v>2</v>
      </c>
      <c r="E14" s="4">
        <v>1</v>
      </c>
      <c r="F14" s="4">
        <v>1</v>
      </c>
      <c r="G14" s="4">
        <v>0</v>
      </c>
      <c r="H14" s="21">
        <f t="shared" ref="H14" si="3">E14+(0.5*F14)</f>
        <v>1.5</v>
      </c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28" t="s">
        <v>295</v>
      </c>
      <c r="B18" s="28"/>
      <c r="C18" s="28"/>
      <c r="D18" s="28"/>
      <c r="E18" s="28"/>
      <c r="F18" s="28"/>
      <c r="G18" s="28"/>
      <c r="H18" s="28"/>
    </row>
    <row r="19" spans="1:8" s="6" customFormat="1" ht="15.75" x14ac:dyDescent="0.25">
      <c r="A19" s="4" t="s">
        <v>0</v>
      </c>
      <c r="B19" s="5" t="s">
        <v>1</v>
      </c>
      <c r="C19" s="4" t="s">
        <v>322</v>
      </c>
      <c r="D19" s="4" t="s">
        <v>3</v>
      </c>
      <c r="E19" s="4" t="s">
        <v>14</v>
      </c>
      <c r="F19" s="4" t="s">
        <v>4</v>
      </c>
      <c r="G19" s="4" t="s">
        <v>12</v>
      </c>
      <c r="H19" s="21" t="s">
        <v>13</v>
      </c>
    </row>
    <row r="20" spans="1:8" ht="15.75" x14ac:dyDescent="0.25">
      <c r="A20" s="4">
        <v>1</v>
      </c>
      <c r="B20" s="5" t="s">
        <v>16</v>
      </c>
      <c r="C20" s="4">
        <v>1648</v>
      </c>
      <c r="D20" s="4">
        <v>7</v>
      </c>
      <c r="E20" s="4">
        <v>4</v>
      </c>
      <c r="F20" s="4">
        <v>1</v>
      </c>
      <c r="G20" s="4" t="s">
        <v>625</v>
      </c>
      <c r="H20" s="21">
        <f>E20+(0.5*F20)</f>
        <v>4.5</v>
      </c>
    </row>
    <row r="21" spans="1:8" ht="15.75" x14ac:dyDescent="0.25">
      <c r="A21" s="4">
        <v>2</v>
      </c>
      <c r="B21" s="5" t="s">
        <v>493</v>
      </c>
      <c r="C21" s="4">
        <v>1703</v>
      </c>
      <c r="D21" s="4">
        <f t="shared" ref="D21:D30" si="4">E21+F21+G21</f>
        <v>8</v>
      </c>
      <c r="E21" s="4">
        <v>3</v>
      </c>
      <c r="F21" s="4">
        <v>3</v>
      </c>
      <c r="G21" s="4">
        <v>2</v>
      </c>
      <c r="H21" s="21">
        <f t="shared" ref="H21:H30" si="5">E21+(0.5*F21)</f>
        <v>4.5</v>
      </c>
    </row>
    <row r="22" spans="1:8" ht="15.75" x14ac:dyDescent="0.25">
      <c r="A22" s="4">
        <v>3</v>
      </c>
      <c r="B22" s="5" t="s">
        <v>54</v>
      </c>
      <c r="C22" s="4">
        <v>1733</v>
      </c>
      <c r="D22" s="4">
        <v>7</v>
      </c>
      <c r="E22" s="4">
        <v>0</v>
      </c>
      <c r="F22" s="4">
        <v>1</v>
      </c>
      <c r="G22" s="4" t="s">
        <v>645</v>
      </c>
      <c r="H22" s="21">
        <f t="shared" si="5"/>
        <v>0.5</v>
      </c>
    </row>
    <row r="23" spans="1:8" ht="15.75" x14ac:dyDescent="0.25">
      <c r="A23" s="4">
        <v>4</v>
      </c>
      <c r="B23" s="10" t="s">
        <v>49</v>
      </c>
      <c r="C23" s="4">
        <v>1591</v>
      </c>
      <c r="D23" s="4">
        <f t="shared" si="4"/>
        <v>7</v>
      </c>
      <c r="E23" s="4">
        <v>4</v>
      </c>
      <c r="F23" s="4">
        <v>2</v>
      </c>
      <c r="G23" s="4">
        <v>1</v>
      </c>
      <c r="H23" s="21">
        <f t="shared" si="5"/>
        <v>5</v>
      </c>
    </row>
    <row r="24" spans="1:8" ht="15.75" x14ac:dyDescent="0.25">
      <c r="A24" s="4">
        <v>5</v>
      </c>
      <c r="B24" s="5" t="s">
        <v>57</v>
      </c>
      <c r="C24" s="4">
        <v>1520</v>
      </c>
      <c r="D24" s="4">
        <v>7</v>
      </c>
      <c r="E24" s="4">
        <v>0</v>
      </c>
      <c r="F24" s="4">
        <v>2</v>
      </c>
      <c r="G24" s="4" t="s">
        <v>633</v>
      </c>
      <c r="H24" s="21">
        <f t="shared" si="5"/>
        <v>1</v>
      </c>
    </row>
    <row r="25" spans="1:8" ht="15.75" x14ac:dyDescent="0.25">
      <c r="A25" s="4">
        <v>6</v>
      </c>
      <c r="B25" s="5" t="s">
        <v>67</v>
      </c>
      <c r="C25" s="4">
        <v>1611</v>
      </c>
      <c r="D25" s="4">
        <v>8</v>
      </c>
      <c r="E25" s="4" t="s">
        <v>622</v>
      </c>
      <c r="F25" s="4">
        <v>2</v>
      </c>
      <c r="G25" s="4">
        <v>2</v>
      </c>
      <c r="H25" s="21">
        <v>5</v>
      </c>
    </row>
    <row r="26" spans="1:8" ht="15.75" x14ac:dyDescent="0.25">
      <c r="A26" s="4">
        <v>7</v>
      </c>
      <c r="B26" s="5" t="s">
        <v>548</v>
      </c>
      <c r="C26" s="4">
        <v>1224</v>
      </c>
      <c r="D26" s="4">
        <f t="shared" si="4"/>
        <v>7</v>
      </c>
      <c r="E26" s="4">
        <v>6</v>
      </c>
      <c r="F26" s="4">
        <v>1</v>
      </c>
      <c r="G26" s="4">
        <v>0</v>
      </c>
      <c r="H26" s="21">
        <f t="shared" si="5"/>
        <v>6.5</v>
      </c>
    </row>
    <row r="27" spans="1:8" ht="15.75" x14ac:dyDescent="0.25">
      <c r="A27" s="4">
        <v>8</v>
      </c>
      <c r="B27" s="5" t="s">
        <v>529</v>
      </c>
      <c r="C27" s="4">
        <v>1452</v>
      </c>
      <c r="D27" s="4">
        <f t="shared" si="4"/>
        <v>8</v>
      </c>
      <c r="E27" s="4">
        <v>6</v>
      </c>
      <c r="F27" s="4">
        <v>0</v>
      </c>
      <c r="G27" s="4">
        <v>2</v>
      </c>
      <c r="H27" s="21">
        <f t="shared" si="5"/>
        <v>6</v>
      </c>
    </row>
    <row r="28" spans="1:8" ht="15.75" x14ac:dyDescent="0.25">
      <c r="A28" s="4" t="s">
        <v>5</v>
      </c>
      <c r="B28" s="5" t="s">
        <v>488</v>
      </c>
      <c r="C28" s="4">
        <v>1396</v>
      </c>
      <c r="D28" s="4">
        <f t="shared" si="4"/>
        <v>2</v>
      </c>
      <c r="E28" s="4">
        <v>1</v>
      </c>
      <c r="F28" s="4">
        <v>0</v>
      </c>
      <c r="G28" s="4">
        <v>1</v>
      </c>
      <c r="H28" s="21">
        <f t="shared" si="5"/>
        <v>1</v>
      </c>
    </row>
    <row r="29" spans="1:8" ht="15.75" x14ac:dyDescent="0.25">
      <c r="A29" s="4" t="s">
        <v>7</v>
      </c>
      <c r="B29" s="5" t="s">
        <v>61</v>
      </c>
      <c r="C29" s="4">
        <v>1530</v>
      </c>
      <c r="D29" s="4">
        <f t="shared" si="4"/>
        <v>0</v>
      </c>
      <c r="E29" s="4">
        <v>0</v>
      </c>
      <c r="F29" s="4">
        <v>0</v>
      </c>
      <c r="G29" s="4">
        <v>0</v>
      </c>
      <c r="H29" s="21">
        <f t="shared" si="5"/>
        <v>0</v>
      </c>
    </row>
    <row r="30" spans="1:8" ht="15.75" x14ac:dyDescent="0.25">
      <c r="A30" s="4" t="s">
        <v>8</v>
      </c>
      <c r="B30" s="5" t="s">
        <v>10</v>
      </c>
      <c r="C30" s="4">
        <v>1529</v>
      </c>
      <c r="D30" s="4">
        <f t="shared" si="4"/>
        <v>3</v>
      </c>
      <c r="E30" s="4">
        <v>0</v>
      </c>
      <c r="F30" s="4">
        <v>2</v>
      </c>
      <c r="G30" s="4">
        <v>1</v>
      </c>
      <c r="H30" s="21">
        <f t="shared" si="5"/>
        <v>1</v>
      </c>
    </row>
    <row r="33" spans="2:2" x14ac:dyDescent="0.25">
      <c r="B33" s="1" t="s">
        <v>639</v>
      </c>
    </row>
  </sheetData>
  <mergeCells count="2">
    <mergeCell ref="A1:H1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2003/04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D243-B4FF-4806-A90F-86E708E1B666}">
  <dimension ref="A1:H114"/>
  <sheetViews>
    <sheetView topLeftCell="A103" workbookViewId="0">
      <selection activeCell="B114" sqref="B11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95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29</v>
      </c>
      <c r="C3" s="4" t="s">
        <v>158</v>
      </c>
      <c r="D3" s="4">
        <f>E3+F3+G3</f>
        <v>9</v>
      </c>
      <c r="E3" s="4">
        <v>7</v>
      </c>
      <c r="F3" s="4">
        <v>2</v>
      </c>
      <c r="G3" s="4">
        <v>0</v>
      </c>
      <c r="H3" s="21">
        <f>E3+(0.5*F3)</f>
        <v>8</v>
      </c>
    </row>
    <row r="4" spans="1:8" ht="15.75" x14ac:dyDescent="0.25">
      <c r="A4" s="4">
        <v>2</v>
      </c>
      <c r="B4" s="5" t="s">
        <v>112</v>
      </c>
      <c r="C4" s="4" t="s">
        <v>159</v>
      </c>
      <c r="D4" s="4">
        <f t="shared" ref="D4:D16" si="0">E4+F4+G4</f>
        <v>8</v>
      </c>
      <c r="E4" s="4">
        <v>4</v>
      </c>
      <c r="F4" s="4">
        <v>2</v>
      </c>
      <c r="G4" s="4">
        <v>2</v>
      </c>
      <c r="H4" s="21">
        <f t="shared" ref="H4:H16" si="1">E4+(0.5*F4)</f>
        <v>5</v>
      </c>
    </row>
    <row r="5" spans="1:8" ht="15.75" x14ac:dyDescent="0.25">
      <c r="A5" s="4">
        <v>3</v>
      </c>
      <c r="B5" s="5" t="s">
        <v>40</v>
      </c>
      <c r="C5" s="4" t="s">
        <v>160</v>
      </c>
      <c r="D5" s="4">
        <f t="shared" si="0"/>
        <v>8</v>
      </c>
      <c r="E5" s="4">
        <v>2</v>
      </c>
      <c r="F5" s="4">
        <v>3</v>
      </c>
      <c r="G5" s="4">
        <v>3</v>
      </c>
      <c r="H5" s="21">
        <f t="shared" si="1"/>
        <v>3.5</v>
      </c>
    </row>
    <row r="6" spans="1:8" ht="15.75" x14ac:dyDescent="0.25">
      <c r="A6" s="4">
        <v>4</v>
      </c>
      <c r="B6" s="5" t="s">
        <v>51</v>
      </c>
      <c r="C6" s="4" t="s">
        <v>161</v>
      </c>
      <c r="D6" s="4">
        <f t="shared" si="0"/>
        <v>4</v>
      </c>
      <c r="E6" s="4">
        <v>0</v>
      </c>
      <c r="F6" s="4">
        <v>2</v>
      </c>
      <c r="G6" s="4">
        <v>2</v>
      </c>
      <c r="H6" s="21">
        <f t="shared" si="1"/>
        <v>1</v>
      </c>
    </row>
    <row r="7" spans="1:8" ht="15.75" x14ac:dyDescent="0.25">
      <c r="A7" s="4">
        <v>5</v>
      </c>
      <c r="B7" s="5" t="s">
        <v>33</v>
      </c>
      <c r="C7" s="4" t="s">
        <v>162</v>
      </c>
      <c r="D7" s="4">
        <f t="shared" si="0"/>
        <v>7</v>
      </c>
      <c r="E7" s="4">
        <v>2</v>
      </c>
      <c r="F7" s="4">
        <v>3</v>
      </c>
      <c r="G7" s="4">
        <v>2</v>
      </c>
      <c r="H7" s="21">
        <f t="shared" si="1"/>
        <v>3.5</v>
      </c>
    </row>
    <row r="8" spans="1:8" ht="15.75" x14ac:dyDescent="0.25">
      <c r="A8" s="4">
        <v>6</v>
      </c>
      <c r="B8" s="5" t="s">
        <v>23</v>
      </c>
      <c r="C8" s="4" t="s">
        <v>163</v>
      </c>
      <c r="D8" s="4">
        <f t="shared" si="0"/>
        <v>6</v>
      </c>
      <c r="E8" s="4">
        <v>2</v>
      </c>
      <c r="F8" s="4">
        <v>1</v>
      </c>
      <c r="G8" s="4">
        <v>3</v>
      </c>
      <c r="H8" s="21">
        <f t="shared" si="1"/>
        <v>2.5</v>
      </c>
    </row>
    <row r="9" spans="1:8" ht="15.75" x14ac:dyDescent="0.25">
      <c r="A9" s="4">
        <v>7</v>
      </c>
      <c r="B9" s="5" t="s">
        <v>616</v>
      </c>
      <c r="C9" s="4" t="s">
        <v>164</v>
      </c>
      <c r="D9" s="4">
        <f t="shared" si="0"/>
        <v>9</v>
      </c>
      <c r="E9" s="4">
        <v>3</v>
      </c>
      <c r="F9" s="4">
        <v>1</v>
      </c>
      <c r="G9" s="4">
        <v>5</v>
      </c>
      <c r="H9" s="21">
        <f t="shared" si="1"/>
        <v>3.5</v>
      </c>
    </row>
    <row r="10" spans="1:8" ht="15.75" x14ac:dyDescent="0.25">
      <c r="A10" s="4">
        <v>8</v>
      </c>
      <c r="B10" s="5" t="s">
        <v>36</v>
      </c>
      <c r="C10" s="4" t="s">
        <v>165</v>
      </c>
      <c r="D10" s="4">
        <f t="shared" si="0"/>
        <v>7</v>
      </c>
      <c r="E10" s="4">
        <v>2</v>
      </c>
      <c r="F10" s="4">
        <v>0</v>
      </c>
      <c r="G10" s="4">
        <v>5</v>
      </c>
      <c r="H10" s="21">
        <f t="shared" si="1"/>
        <v>2</v>
      </c>
    </row>
    <row r="11" spans="1:8" ht="15.75" x14ac:dyDescent="0.25">
      <c r="A11" s="4">
        <v>101</v>
      </c>
      <c r="B11" s="5" t="s">
        <v>28</v>
      </c>
      <c r="C11" s="4" t="s">
        <v>166</v>
      </c>
      <c r="D11" s="4">
        <f t="shared" si="0"/>
        <v>6</v>
      </c>
      <c r="E11" s="4">
        <v>4</v>
      </c>
      <c r="F11" s="4">
        <v>1</v>
      </c>
      <c r="G11" s="4">
        <v>1</v>
      </c>
      <c r="H11" s="21">
        <f t="shared" si="1"/>
        <v>4.5</v>
      </c>
    </row>
    <row r="12" spans="1:8" ht="15.75" x14ac:dyDescent="0.25">
      <c r="A12" s="4" t="s">
        <v>5</v>
      </c>
      <c r="B12" s="5" t="s">
        <v>27</v>
      </c>
      <c r="C12" s="4"/>
      <c r="D12" s="4">
        <f t="shared" ref="D12" si="2">E12+F12+G12</f>
        <v>1</v>
      </c>
      <c r="E12" s="4">
        <v>0</v>
      </c>
      <c r="F12" s="4">
        <v>1</v>
      </c>
      <c r="G12" s="4">
        <v>0</v>
      </c>
      <c r="H12" s="21">
        <f t="shared" si="1"/>
        <v>0.5</v>
      </c>
    </row>
    <row r="13" spans="1:8" s="6" customFormat="1" ht="15.75" x14ac:dyDescent="0.25">
      <c r="A13" s="4" t="s">
        <v>7</v>
      </c>
      <c r="B13" s="5" t="s">
        <v>2</v>
      </c>
      <c r="C13" s="4"/>
      <c r="D13" s="4">
        <f t="shared" si="0"/>
        <v>2</v>
      </c>
      <c r="E13" s="4">
        <v>0</v>
      </c>
      <c r="F13" s="4">
        <v>0</v>
      </c>
      <c r="G13" s="4">
        <v>2</v>
      </c>
      <c r="H13" s="21">
        <f t="shared" si="1"/>
        <v>0</v>
      </c>
    </row>
    <row r="14" spans="1:8" s="6" customFormat="1" ht="15.75" x14ac:dyDescent="0.25">
      <c r="A14" s="4" t="s">
        <v>8</v>
      </c>
      <c r="B14" s="5" t="s">
        <v>49</v>
      </c>
      <c r="C14" s="4"/>
      <c r="D14" s="4">
        <f>E14+F14+G14</f>
        <v>1</v>
      </c>
      <c r="E14" s="4">
        <v>0</v>
      </c>
      <c r="F14" s="4">
        <v>0</v>
      </c>
      <c r="G14" s="4">
        <v>1</v>
      </c>
      <c r="H14" s="21">
        <f t="shared" si="1"/>
        <v>0</v>
      </c>
    </row>
    <row r="15" spans="1:8" s="6" customFormat="1" ht="15.75" x14ac:dyDescent="0.25">
      <c r="A15" s="4" t="s">
        <v>9</v>
      </c>
      <c r="B15" s="5" t="s">
        <v>54</v>
      </c>
      <c r="C15" s="4"/>
      <c r="D15" s="4">
        <f t="shared" si="0"/>
        <v>2</v>
      </c>
      <c r="E15" s="4">
        <v>0</v>
      </c>
      <c r="F15" s="4">
        <v>1</v>
      </c>
      <c r="G15" s="4">
        <v>1</v>
      </c>
      <c r="H15" s="21">
        <f t="shared" si="1"/>
        <v>0.5</v>
      </c>
    </row>
    <row r="16" spans="1:8" s="6" customFormat="1" ht="15.75" x14ac:dyDescent="0.25">
      <c r="A16" s="4" t="s">
        <v>11</v>
      </c>
      <c r="B16" s="5" t="s">
        <v>99</v>
      </c>
      <c r="C16" s="4"/>
      <c r="D16" s="4">
        <f t="shared" si="0"/>
        <v>2</v>
      </c>
      <c r="E16" s="4">
        <v>0</v>
      </c>
      <c r="F16" s="4">
        <v>0</v>
      </c>
      <c r="G16" s="4">
        <v>2</v>
      </c>
      <c r="H16" s="21">
        <f t="shared" si="1"/>
        <v>0</v>
      </c>
    </row>
    <row r="17" spans="1:8" s="6" customFormat="1" ht="15.75" x14ac:dyDescent="0.25">
      <c r="A17" s="9"/>
      <c r="B17" s="7"/>
      <c r="C17" s="9"/>
      <c r="D17" s="9"/>
      <c r="E17" s="9"/>
      <c r="F17" s="8"/>
      <c r="G17" s="8"/>
      <c r="H17" s="22"/>
    </row>
    <row r="18" spans="1:8" s="6" customFormat="1" ht="15.75" x14ac:dyDescent="0.25">
      <c r="A18" s="9"/>
      <c r="B18" s="7"/>
      <c r="C18" s="9"/>
      <c r="D18" s="9"/>
      <c r="E18" s="9"/>
      <c r="F18" s="8"/>
      <c r="G18" s="8"/>
      <c r="H18" s="22"/>
    </row>
    <row r="19" spans="1:8" s="6" customFormat="1" ht="15.75" x14ac:dyDescent="0.25">
      <c r="A19" s="28" t="s">
        <v>101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15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56</v>
      </c>
      <c r="C21" s="4" t="s">
        <v>167</v>
      </c>
      <c r="D21" s="4">
        <f>E21+F21+G21</f>
        <v>8</v>
      </c>
      <c r="E21" s="4">
        <v>0</v>
      </c>
      <c r="F21" s="4">
        <v>4</v>
      </c>
      <c r="G21" s="4">
        <v>4</v>
      </c>
      <c r="H21" s="21">
        <f>E21+(0.5*F21)</f>
        <v>2</v>
      </c>
    </row>
    <row r="22" spans="1:8" ht="15.75" x14ac:dyDescent="0.25">
      <c r="A22" s="4">
        <v>2</v>
      </c>
      <c r="B22" s="10" t="s">
        <v>423</v>
      </c>
      <c r="C22" s="4" t="s">
        <v>168</v>
      </c>
      <c r="D22" s="4">
        <f t="shared" ref="D22:D33" si="3">E22+F22+G22</f>
        <v>8</v>
      </c>
      <c r="E22" s="4">
        <v>0</v>
      </c>
      <c r="F22" s="4">
        <v>2</v>
      </c>
      <c r="G22" s="4">
        <v>6</v>
      </c>
      <c r="H22" s="21">
        <f t="shared" ref="H22:H33" si="4">E22+(0.5*F22)</f>
        <v>1</v>
      </c>
    </row>
    <row r="23" spans="1:8" ht="15.75" x14ac:dyDescent="0.25">
      <c r="A23" s="4">
        <v>3</v>
      </c>
      <c r="B23" s="5" t="s">
        <v>59</v>
      </c>
      <c r="C23" s="4" t="s">
        <v>169</v>
      </c>
      <c r="D23" s="4">
        <f t="shared" si="3"/>
        <v>6</v>
      </c>
      <c r="E23" s="4">
        <v>0</v>
      </c>
      <c r="F23" s="4">
        <v>2</v>
      </c>
      <c r="G23" s="4">
        <v>4</v>
      </c>
      <c r="H23" s="21">
        <f t="shared" si="4"/>
        <v>1</v>
      </c>
    </row>
    <row r="24" spans="1:8" ht="15.75" x14ac:dyDescent="0.25">
      <c r="A24" s="4">
        <v>4</v>
      </c>
      <c r="B24" s="5" t="s">
        <v>154</v>
      </c>
      <c r="C24" s="4"/>
      <c r="D24" s="4">
        <f t="shared" si="3"/>
        <v>9</v>
      </c>
      <c r="E24" s="4">
        <v>5</v>
      </c>
      <c r="F24" s="4">
        <v>2</v>
      </c>
      <c r="G24" s="4">
        <v>2</v>
      </c>
      <c r="H24" s="21">
        <f t="shared" si="4"/>
        <v>6</v>
      </c>
    </row>
    <row r="25" spans="1:8" ht="15.75" x14ac:dyDescent="0.25">
      <c r="A25" s="4">
        <v>5</v>
      </c>
      <c r="B25" s="5" t="s">
        <v>16</v>
      </c>
      <c r="C25" s="4" t="s">
        <v>170</v>
      </c>
      <c r="D25" s="4">
        <f t="shared" si="3"/>
        <v>7</v>
      </c>
      <c r="E25" s="4">
        <v>0</v>
      </c>
      <c r="F25" s="4">
        <v>3</v>
      </c>
      <c r="G25" s="4">
        <v>4</v>
      </c>
      <c r="H25" s="21">
        <f t="shared" si="4"/>
        <v>1.5</v>
      </c>
    </row>
    <row r="26" spans="1:8" ht="15.75" x14ac:dyDescent="0.25">
      <c r="A26" s="4">
        <v>6</v>
      </c>
      <c r="B26" s="5" t="s">
        <v>100</v>
      </c>
      <c r="C26" s="4" t="s">
        <v>171</v>
      </c>
      <c r="D26" s="4">
        <f t="shared" si="3"/>
        <v>9</v>
      </c>
      <c r="E26" s="4">
        <v>6</v>
      </c>
      <c r="F26" s="4">
        <v>3</v>
      </c>
      <c r="G26" s="4">
        <v>0</v>
      </c>
      <c r="H26" s="21">
        <f t="shared" si="4"/>
        <v>7.5</v>
      </c>
    </row>
    <row r="27" spans="1:8" ht="15.75" x14ac:dyDescent="0.25">
      <c r="A27" s="4">
        <v>7</v>
      </c>
      <c r="B27" s="5" t="s">
        <v>34</v>
      </c>
      <c r="C27" s="4" t="s">
        <v>172</v>
      </c>
      <c r="D27" s="4">
        <f t="shared" si="3"/>
        <v>6</v>
      </c>
      <c r="E27" s="4">
        <v>2</v>
      </c>
      <c r="F27" s="4">
        <v>2</v>
      </c>
      <c r="G27" s="4">
        <v>2</v>
      </c>
      <c r="H27" s="21">
        <f t="shared" si="4"/>
        <v>3</v>
      </c>
    </row>
    <row r="28" spans="1:8" ht="15.75" x14ac:dyDescent="0.25">
      <c r="A28" s="4">
        <v>8</v>
      </c>
      <c r="B28" s="10" t="s">
        <v>20</v>
      </c>
      <c r="C28" s="4" t="s">
        <v>173</v>
      </c>
      <c r="D28" s="4">
        <f t="shared" si="3"/>
        <v>2</v>
      </c>
      <c r="E28" s="4">
        <v>0</v>
      </c>
      <c r="F28" s="4">
        <v>0</v>
      </c>
      <c r="G28" s="4">
        <v>2</v>
      </c>
      <c r="H28" s="21">
        <f t="shared" si="4"/>
        <v>0</v>
      </c>
    </row>
    <row r="29" spans="1:8" ht="15.75" x14ac:dyDescent="0.25">
      <c r="A29" s="4" t="s">
        <v>5</v>
      </c>
      <c r="B29" s="10" t="s">
        <v>73</v>
      </c>
      <c r="C29" s="4" t="s">
        <v>174</v>
      </c>
      <c r="D29" s="4">
        <f t="shared" si="3"/>
        <v>1</v>
      </c>
      <c r="E29" s="4">
        <v>0</v>
      </c>
      <c r="F29" s="4">
        <v>0</v>
      </c>
      <c r="G29" s="4">
        <v>1</v>
      </c>
      <c r="H29" s="21">
        <f t="shared" si="4"/>
        <v>0</v>
      </c>
    </row>
    <row r="30" spans="1:8" ht="15.75" x14ac:dyDescent="0.25">
      <c r="A30" s="4" t="s">
        <v>7</v>
      </c>
      <c r="B30" s="10" t="s">
        <v>63</v>
      </c>
      <c r="C30" s="4" t="s">
        <v>177</v>
      </c>
      <c r="D30" s="4">
        <f t="shared" si="3"/>
        <v>2</v>
      </c>
      <c r="E30" s="4">
        <v>0</v>
      </c>
      <c r="F30" s="4">
        <v>1</v>
      </c>
      <c r="G30" s="4">
        <v>1</v>
      </c>
      <c r="H30" s="21">
        <f t="shared" si="4"/>
        <v>0.5</v>
      </c>
    </row>
    <row r="31" spans="1:8" ht="15.75" x14ac:dyDescent="0.25">
      <c r="A31" s="4" t="s">
        <v>8</v>
      </c>
      <c r="B31" s="5" t="s">
        <v>71</v>
      </c>
      <c r="C31" s="4" t="s">
        <v>181</v>
      </c>
      <c r="D31" s="4">
        <f t="shared" si="3"/>
        <v>2</v>
      </c>
      <c r="E31" s="4">
        <v>1</v>
      </c>
      <c r="F31" s="4">
        <v>0</v>
      </c>
      <c r="G31" s="4">
        <v>1</v>
      </c>
      <c r="H31" s="21">
        <f t="shared" si="4"/>
        <v>1</v>
      </c>
    </row>
    <row r="32" spans="1:8" ht="15.75" x14ac:dyDescent="0.25">
      <c r="A32" s="4" t="s">
        <v>9</v>
      </c>
      <c r="B32" s="5" t="s">
        <v>31</v>
      </c>
      <c r="C32" s="4" t="s">
        <v>186</v>
      </c>
      <c r="D32" s="4">
        <f t="shared" si="3"/>
        <v>1</v>
      </c>
      <c r="E32" s="4">
        <v>0</v>
      </c>
      <c r="F32" s="4">
        <v>1</v>
      </c>
      <c r="G32" s="4">
        <v>0</v>
      </c>
      <c r="H32" s="21">
        <f t="shared" si="4"/>
        <v>0.5</v>
      </c>
    </row>
    <row r="33" spans="1:8" ht="15.75" x14ac:dyDescent="0.25">
      <c r="A33" s="4" t="s">
        <v>11</v>
      </c>
      <c r="B33" s="5" t="s">
        <v>85</v>
      </c>
      <c r="C33" s="4" t="s">
        <v>187</v>
      </c>
      <c r="D33" s="4">
        <f t="shared" si="3"/>
        <v>1</v>
      </c>
      <c r="E33" s="4">
        <v>0</v>
      </c>
      <c r="F33" s="4">
        <v>1</v>
      </c>
      <c r="G33" s="4">
        <v>0</v>
      </c>
      <c r="H33" s="21">
        <f t="shared" si="4"/>
        <v>0.5</v>
      </c>
    </row>
    <row r="34" spans="1:8" ht="15.75" x14ac:dyDescent="0.25">
      <c r="A34" s="9"/>
      <c r="B34" s="11"/>
      <c r="C34" s="9"/>
      <c r="D34" s="9"/>
      <c r="E34" s="9"/>
      <c r="F34" s="9"/>
      <c r="G34" s="9"/>
      <c r="H34" s="23"/>
    </row>
    <row r="35" spans="1:8" ht="15.75" x14ac:dyDescent="0.25">
      <c r="A35" s="9"/>
      <c r="B35" s="11"/>
      <c r="C35" s="9"/>
      <c r="D35" s="9"/>
      <c r="E35" s="9"/>
      <c r="F35" s="9"/>
      <c r="G35" s="9"/>
      <c r="H35" s="23"/>
    </row>
    <row r="36" spans="1:8" ht="15.75" x14ac:dyDescent="0.25">
      <c r="A36" s="9"/>
      <c r="B36" s="11"/>
      <c r="C36" s="9"/>
      <c r="D36" s="9"/>
      <c r="E36" s="9"/>
      <c r="F36" s="9"/>
      <c r="G36" s="9"/>
      <c r="H36" s="23"/>
    </row>
    <row r="37" spans="1:8" ht="15.75" x14ac:dyDescent="0.25">
      <c r="A37" s="9"/>
      <c r="B37" s="11"/>
      <c r="C37" s="9"/>
      <c r="D37" s="9"/>
      <c r="E37" s="9"/>
      <c r="F37" s="9"/>
      <c r="G37" s="9"/>
      <c r="H37" s="23"/>
    </row>
    <row r="38" spans="1:8" ht="15.75" x14ac:dyDescent="0.25">
      <c r="A38" s="9"/>
      <c r="B38" s="11"/>
      <c r="C38" s="9"/>
      <c r="D38" s="9"/>
      <c r="E38" s="9"/>
      <c r="F38" s="9"/>
      <c r="G38" s="9"/>
      <c r="H38" s="23"/>
    </row>
    <row r="39" spans="1:8" ht="15.75" x14ac:dyDescent="0.25">
      <c r="A39" s="9"/>
      <c r="B39" s="11"/>
      <c r="C39" s="9"/>
      <c r="D39" s="9"/>
      <c r="E39" s="9"/>
      <c r="F39" s="9"/>
      <c r="G39" s="9"/>
      <c r="H39" s="23"/>
    </row>
    <row r="40" spans="1:8" ht="15.75" x14ac:dyDescent="0.25">
      <c r="A40" s="9"/>
      <c r="B40" s="11"/>
      <c r="C40" s="9"/>
      <c r="D40" s="9"/>
      <c r="E40" s="9"/>
      <c r="F40" s="9"/>
      <c r="G40" s="9"/>
      <c r="H40" s="23"/>
    </row>
    <row r="41" spans="1:8" ht="15.75" x14ac:dyDescent="0.25">
      <c r="A41" s="9"/>
      <c r="B41" s="11"/>
      <c r="C41" s="9"/>
      <c r="D41" s="9"/>
      <c r="E41" s="9"/>
      <c r="F41" s="9"/>
      <c r="G41" s="9"/>
      <c r="H41" s="23"/>
    </row>
    <row r="42" spans="1:8" ht="15.75" x14ac:dyDescent="0.25">
      <c r="A42" s="9"/>
      <c r="B42" s="11"/>
      <c r="C42" s="9"/>
      <c r="D42" s="9"/>
      <c r="E42" s="9"/>
      <c r="F42" s="9"/>
      <c r="G42" s="9"/>
      <c r="H42" s="23"/>
    </row>
    <row r="43" spans="1:8" ht="15.75" x14ac:dyDescent="0.25">
      <c r="A43" s="9"/>
      <c r="B43" s="11"/>
      <c r="C43" s="9"/>
      <c r="D43" s="9"/>
      <c r="E43" s="9"/>
      <c r="F43" s="9"/>
      <c r="G43" s="9"/>
      <c r="H43" s="23"/>
    </row>
    <row r="44" spans="1:8" ht="15.75" x14ac:dyDescent="0.25">
      <c r="A44" s="9"/>
      <c r="B44" s="11"/>
      <c r="C44" s="9"/>
      <c r="D44" s="9"/>
      <c r="E44" s="9"/>
      <c r="F44" s="9"/>
      <c r="G44" s="9"/>
      <c r="H44" s="23"/>
    </row>
    <row r="45" spans="1:8" ht="15.75" x14ac:dyDescent="0.25">
      <c r="A45" s="9"/>
      <c r="B45" s="11"/>
      <c r="C45" s="9"/>
      <c r="D45" s="9"/>
      <c r="E45" s="9"/>
      <c r="F45" s="9"/>
      <c r="G45" s="9"/>
      <c r="H45" s="23"/>
    </row>
    <row r="48" spans="1:8" s="6" customFormat="1" ht="15.75" x14ac:dyDescent="0.25">
      <c r="A48" s="28" t="s">
        <v>102</v>
      </c>
      <c r="B48" s="28"/>
      <c r="C48" s="28"/>
      <c r="D48" s="28"/>
      <c r="E48" s="28"/>
      <c r="F48" s="28"/>
      <c r="G48" s="28"/>
      <c r="H48" s="28"/>
    </row>
    <row r="49" spans="1:8" s="6" customFormat="1" ht="15.75" x14ac:dyDescent="0.25">
      <c r="A49" s="4" t="s">
        <v>0</v>
      </c>
      <c r="B49" s="5" t="s">
        <v>1</v>
      </c>
      <c r="C49" s="4" t="s">
        <v>15</v>
      </c>
      <c r="D49" s="4" t="s">
        <v>3</v>
      </c>
      <c r="E49" s="4" t="s">
        <v>14</v>
      </c>
      <c r="F49" s="4" t="s">
        <v>4</v>
      </c>
      <c r="G49" s="4" t="s">
        <v>12</v>
      </c>
      <c r="H49" s="21" t="s">
        <v>13</v>
      </c>
    </row>
    <row r="50" spans="1:8" ht="15.75" x14ac:dyDescent="0.25">
      <c r="A50" s="4">
        <v>1</v>
      </c>
      <c r="B50" s="5" t="s">
        <v>27</v>
      </c>
      <c r="C50" s="4" t="s">
        <v>175</v>
      </c>
      <c r="D50" s="4">
        <f>E50+F50+G50</f>
        <v>8</v>
      </c>
      <c r="E50" s="4">
        <v>2</v>
      </c>
      <c r="F50" s="4">
        <v>4</v>
      </c>
      <c r="G50" s="4">
        <v>2</v>
      </c>
      <c r="H50" s="21">
        <f>E50+(0.5*F50)</f>
        <v>4</v>
      </c>
    </row>
    <row r="51" spans="1:8" ht="15.75" x14ac:dyDescent="0.25">
      <c r="A51" s="4">
        <v>2</v>
      </c>
      <c r="B51" s="5" t="s">
        <v>73</v>
      </c>
      <c r="C51" s="4" t="s">
        <v>174</v>
      </c>
      <c r="D51" s="4">
        <f t="shared" ref="D51:D60" si="5">E51+F51+G51</f>
        <v>6</v>
      </c>
      <c r="E51" s="4">
        <v>3</v>
      </c>
      <c r="F51" s="4">
        <v>1</v>
      </c>
      <c r="G51" s="4">
        <v>2</v>
      </c>
      <c r="H51" s="21">
        <f t="shared" ref="H51:H61" si="6">E51+(0.5*F51)</f>
        <v>3.5</v>
      </c>
    </row>
    <row r="52" spans="1:8" ht="15.75" x14ac:dyDescent="0.25">
      <c r="A52" s="4">
        <v>3</v>
      </c>
      <c r="B52" s="5" t="s">
        <v>519</v>
      </c>
      <c r="C52" s="4" t="s">
        <v>176</v>
      </c>
      <c r="D52" s="4">
        <f t="shared" si="5"/>
        <v>9</v>
      </c>
      <c r="E52" s="4">
        <v>2</v>
      </c>
      <c r="F52" s="4">
        <v>2</v>
      </c>
      <c r="G52" s="4">
        <v>5</v>
      </c>
      <c r="H52" s="21">
        <f t="shared" si="6"/>
        <v>3</v>
      </c>
    </row>
    <row r="53" spans="1:8" ht="15.75" x14ac:dyDescent="0.25">
      <c r="A53" s="4">
        <v>4</v>
      </c>
      <c r="B53" s="5" t="s">
        <v>63</v>
      </c>
      <c r="C53" s="4" t="s">
        <v>177</v>
      </c>
      <c r="D53" s="4">
        <f t="shared" si="5"/>
        <v>6</v>
      </c>
      <c r="E53" s="4">
        <v>1</v>
      </c>
      <c r="F53" s="4">
        <v>3</v>
      </c>
      <c r="G53" s="4">
        <v>2</v>
      </c>
      <c r="H53" s="21">
        <f t="shared" si="6"/>
        <v>2.5</v>
      </c>
    </row>
    <row r="54" spans="1:8" ht="15.75" x14ac:dyDescent="0.25">
      <c r="A54" s="4">
        <v>5</v>
      </c>
      <c r="B54" s="5" t="s">
        <v>49</v>
      </c>
      <c r="C54" s="4" t="s">
        <v>178</v>
      </c>
      <c r="D54" s="4">
        <f t="shared" si="5"/>
        <v>9</v>
      </c>
      <c r="E54" s="4">
        <v>3</v>
      </c>
      <c r="F54" s="4">
        <v>4</v>
      </c>
      <c r="G54" s="4">
        <v>2</v>
      </c>
      <c r="H54" s="21">
        <f t="shared" si="6"/>
        <v>5</v>
      </c>
    </row>
    <row r="55" spans="1:8" ht="15.75" x14ac:dyDescent="0.25">
      <c r="A55" s="4">
        <v>6</v>
      </c>
      <c r="B55" s="5" t="s">
        <v>103</v>
      </c>
      <c r="C55" s="4" t="s">
        <v>179</v>
      </c>
      <c r="D55" s="4">
        <f t="shared" si="5"/>
        <v>9</v>
      </c>
      <c r="E55" s="4">
        <v>3</v>
      </c>
      <c r="F55" s="4">
        <v>5</v>
      </c>
      <c r="G55" s="4">
        <v>1</v>
      </c>
      <c r="H55" s="21">
        <f t="shared" si="6"/>
        <v>5.5</v>
      </c>
    </row>
    <row r="56" spans="1:8" ht="15.75" x14ac:dyDescent="0.25">
      <c r="A56" s="4">
        <v>7</v>
      </c>
      <c r="B56" s="5" t="s">
        <v>57</v>
      </c>
      <c r="C56" s="4" t="s">
        <v>180</v>
      </c>
      <c r="D56" s="4">
        <f t="shared" si="5"/>
        <v>6</v>
      </c>
      <c r="E56" s="4">
        <v>2</v>
      </c>
      <c r="F56" s="4">
        <v>1</v>
      </c>
      <c r="G56" s="4">
        <v>3</v>
      </c>
      <c r="H56" s="21">
        <f t="shared" si="6"/>
        <v>2.5</v>
      </c>
    </row>
    <row r="57" spans="1:8" ht="15.75" x14ac:dyDescent="0.25">
      <c r="A57" s="4">
        <v>8</v>
      </c>
      <c r="B57" s="5" t="s">
        <v>71</v>
      </c>
      <c r="C57" s="4" t="s">
        <v>181</v>
      </c>
      <c r="D57" s="4">
        <f t="shared" si="5"/>
        <v>8</v>
      </c>
      <c r="E57" s="4">
        <v>5</v>
      </c>
      <c r="F57" s="4">
        <v>3</v>
      </c>
      <c r="G57" s="4">
        <v>0</v>
      </c>
      <c r="H57" s="21">
        <f t="shared" si="6"/>
        <v>6.5</v>
      </c>
    </row>
    <row r="58" spans="1:8" ht="15.75" x14ac:dyDescent="0.25">
      <c r="A58" s="4">
        <v>301</v>
      </c>
      <c r="B58" s="5" t="s">
        <v>19</v>
      </c>
      <c r="C58" s="4" t="s">
        <v>182</v>
      </c>
      <c r="D58" s="4">
        <f t="shared" si="5"/>
        <v>1</v>
      </c>
      <c r="E58" s="4">
        <v>1</v>
      </c>
      <c r="F58" s="4">
        <v>0</v>
      </c>
      <c r="G58" s="4">
        <v>0</v>
      </c>
      <c r="H58" s="21">
        <f t="shared" si="6"/>
        <v>1</v>
      </c>
    </row>
    <row r="59" spans="1:8" ht="15.75" x14ac:dyDescent="0.25">
      <c r="A59" s="4">
        <v>302</v>
      </c>
      <c r="B59" s="5" t="s">
        <v>65</v>
      </c>
      <c r="C59" s="4" t="s">
        <v>183</v>
      </c>
      <c r="D59" s="4">
        <v>0</v>
      </c>
      <c r="E59" s="4">
        <v>0</v>
      </c>
      <c r="F59" s="4">
        <v>0</v>
      </c>
      <c r="G59" s="4">
        <v>0</v>
      </c>
      <c r="H59" s="21">
        <f t="shared" si="6"/>
        <v>0</v>
      </c>
    </row>
    <row r="60" spans="1:8" ht="15.75" x14ac:dyDescent="0.25">
      <c r="A60" s="4" t="s">
        <v>5</v>
      </c>
      <c r="B60" s="5" t="s">
        <v>75</v>
      </c>
      <c r="C60" s="4" t="s">
        <v>184</v>
      </c>
      <c r="D60" s="4">
        <f t="shared" si="5"/>
        <v>2</v>
      </c>
      <c r="E60" s="4">
        <v>1</v>
      </c>
      <c r="F60" s="4">
        <v>1</v>
      </c>
      <c r="G60" s="4">
        <v>0</v>
      </c>
      <c r="H60" s="21">
        <f t="shared" si="6"/>
        <v>1.5</v>
      </c>
    </row>
    <row r="61" spans="1:8" ht="15.75" x14ac:dyDescent="0.25">
      <c r="A61" s="4" t="s">
        <v>7</v>
      </c>
      <c r="B61" s="5" t="s">
        <v>61</v>
      </c>
      <c r="C61" s="4" t="s">
        <v>185</v>
      </c>
      <c r="D61" s="4">
        <f>E61+F61+G61</f>
        <v>2</v>
      </c>
      <c r="E61" s="4">
        <v>1</v>
      </c>
      <c r="F61" s="4">
        <v>0</v>
      </c>
      <c r="G61" s="4">
        <v>1</v>
      </c>
      <c r="H61" s="21">
        <f t="shared" si="6"/>
        <v>1</v>
      </c>
    </row>
    <row r="62" spans="1:8" ht="15.75" x14ac:dyDescent="0.25">
      <c r="A62" s="4" t="s">
        <v>8</v>
      </c>
      <c r="B62" s="5" t="s">
        <v>31</v>
      </c>
      <c r="C62" s="4" t="s">
        <v>186</v>
      </c>
      <c r="D62" s="4">
        <f>E62+F62+G62</f>
        <v>1</v>
      </c>
      <c r="E62" s="4">
        <v>1</v>
      </c>
      <c r="F62" s="4">
        <v>0</v>
      </c>
      <c r="G62" s="4">
        <v>0</v>
      </c>
      <c r="H62" s="21">
        <f>E65+(0.5*F65)</f>
        <v>0.5</v>
      </c>
    </row>
    <row r="63" spans="1:8" ht="15.75" x14ac:dyDescent="0.25">
      <c r="A63" s="4" t="s">
        <v>9</v>
      </c>
      <c r="B63" s="5" t="s">
        <v>85</v>
      </c>
      <c r="C63" s="4" t="s">
        <v>187</v>
      </c>
      <c r="D63" s="4">
        <f>E63+F63+G63</f>
        <v>1</v>
      </c>
      <c r="E63" s="4">
        <v>1</v>
      </c>
      <c r="F63" s="4">
        <v>0</v>
      </c>
      <c r="G63" s="4">
        <v>0</v>
      </c>
      <c r="H63" s="21">
        <f>E63+(0.5*F63)</f>
        <v>1</v>
      </c>
    </row>
    <row r="64" spans="1:8" ht="15.75" x14ac:dyDescent="0.25">
      <c r="A64" s="4" t="s">
        <v>11</v>
      </c>
      <c r="B64" s="5" t="s">
        <v>10</v>
      </c>
      <c r="C64" s="4" t="s">
        <v>188</v>
      </c>
      <c r="D64" s="4">
        <f>E64+F64+G64</f>
        <v>1</v>
      </c>
      <c r="E64" s="4">
        <v>0</v>
      </c>
      <c r="F64" s="4">
        <v>0</v>
      </c>
      <c r="G64" s="4">
        <v>1</v>
      </c>
      <c r="H64" s="21">
        <f>E64+(0.5*F64)</f>
        <v>0</v>
      </c>
    </row>
    <row r="65" spans="1:8" ht="15.75" x14ac:dyDescent="0.25">
      <c r="A65" s="4" t="s">
        <v>24</v>
      </c>
      <c r="B65" s="5" t="s">
        <v>67</v>
      </c>
      <c r="C65" s="4" t="s">
        <v>189</v>
      </c>
      <c r="D65" s="4">
        <f>E65+F65+G65</f>
        <v>2</v>
      </c>
      <c r="E65" s="4">
        <v>0</v>
      </c>
      <c r="F65" s="4">
        <v>1</v>
      </c>
      <c r="G65" s="4">
        <v>1</v>
      </c>
      <c r="H65" s="21">
        <f>E65+(0.5*F65)</f>
        <v>0.5</v>
      </c>
    </row>
    <row r="66" spans="1:8" ht="15.75" x14ac:dyDescent="0.25">
      <c r="A66" s="9"/>
      <c r="B66" s="7"/>
      <c r="C66" s="9"/>
      <c r="D66" s="9"/>
      <c r="E66" s="9"/>
      <c r="F66" s="9"/>
      <c r="G66" s="9"/>
      <c r="H66" s="23"/>
    </row>
    <row r="67" spans="1:8" ht="15.75" x14ac:dyDescent="0.25">
      <c r="A67" s="28" t="s">
        <v>98</v>
      </c>
      <c r="B67" s="28"/>
      <c r="C67" s="28"/>
      <c r="D67" s="28"/>
      <c r="E67" s="28"/>
      <c r="F67" s="28"/>
      <c r="G67" s="28"/>
      <c r="H67" s="28"/>
    </row>
    <row r="68" spans="1:8" ht="15.75" x14ac:dyDescent="0.25">
      <c r="A68" s="4" t="s">
        <v>0</v>
      </c>
      <c r="B68" s="5" t="s">
        <v>1</v>
      </c>
      <c r="C68" s="4" t="s">
        <v>15</v>
      </c>
      <c r="D68" s="4" t="s">
        <v>3</v>
      </c>
      <c r="E68" s="4" t="s">
        <v>14</v>
      </c>
      <c r="F68" s="4" t="s">
        <v>4</v>
      </c>
      <c r="G68" s="4" t="s">
        <v>12</v>
      </c>
      <c r="H68" s="21" t="s">
        <v>13</v>
      </c>
    </row>
    <row r="69" spans="1:8" ht="15.75" x14ac:dyDescent="0.25">
      <c r="A69" s="4">
        <v>1</v>
      </c>
      <c r="B69" s="5" t="s">
        <v>75</v>
      </c>
      <c r="C69" s="4" t="s">
        <v>184</v>
      </c>
      <c r="D69" s="4">
        <f>E69+F69+G69</f>
        <v>7</v>
      </c>
      <c r="E69" s="4">
        <v>3</v>
      </c>
      <c r="F69" s="4">
        <v>2</v>
      </c>
      <c r="G69" s="4">
        <v>2</v>
      </c>
      <c r="H69" s="21">
        <f>E69+(0.5*F69)</f>
        <v>4</v>
      </c>
    </row>
    <row r="70" spans="1:8" ht="15.75" x14ac:dyDescent="0.25">
      <c r="A70" s="4">
        <v>2</v>
      </c>
      <c r="B70" s="5" t="s">
        <v>104</v>
      </c>
      <c r="C70" s="4" t="s">
        <v>190</v>
      </c>
      <c r="D70" s="4">
        <f t="shared" ref="D70:D83" si="7">E70+F70+G70</f>
        <v>4</v>
      </c>
      <c r="E70" s="4">
        <v>1</v>
      </c>
      <c r="F70" s="4">
        <v>3</v>
      </c>
      <c r="G70" s="4">
        <v>0</v>
      </c>
      <c r="H70" s="21">
        <f t="shared" ref="H70:H83" si="8">E70+(0.5*F70)</f>
        <v>2.5</v>
      </c>
    </row>
    <row r="71" spans="1:8" ht="15.75" x14ac:dyDescent="0.25">
      <c r="A71" s="4">
        <v>3</v>
      </c>
      <c r="B71" s="5" t="s">
        <v>442</v>
      </c>
      <c r="C71" s="4" t="s">
        <v>191</v>
      </c>
      <c r="D71" s="4">
        <v>7</v>
      </c>
      <c r="E71" s="4" t="s">
        <v>626</v>
      </c>
      <c r="F71" s="4">
        <v>3</v>
      </c>
      <c r="G71" s="4">
        <v>3</v>
      </c>
      <c r="H71" s="21">
        <v>2.5</v>
      </c>
    </row>
    <row r="72" spans="1:8" ht="15.75" x14ac:dyDescent="0.25">
      <c r="A72" s="4">
        <v>4</v>
      </c>
      <c r="B72" s="5" t="s">
        <v>61</v>
      </c>
      <c r="C72" s="4" t="s">
        <v>185</v>
      </c>
      <c r="D72" s="4">
        <f t="shared" si="7"/>
        <v>6</v>
      </c>
      <c r="E72" s="4">
        <v>2</v>
      </c>
      <c r="F72" s="4">
        <v>3</v>
      </c>
      <c r="G72" s="4">
        <v>1</v>
      </c>
      <c r="H72" s="21">
        <f t="shared" si="8"/>
        <v>3.5</v>
      </c>
    </row>
    <row r="73" spans="1:8" ht="15.75" x14ac:dyDescent="0.25">
      <c r="A73" s="4">
        <v>5</v>
      </c>
      <c r="B73" s="5" t="s">
        <v>31</v>
      </c>
      <c r="C73" s="4" t="s">
        <v>186</v>
      </c>
      <c r="D73" s="4">
        <f t="shared" si="7"/>
        <v>7</v>
      </c>
      <c r="E73" s="4">
        <v>4</v>
      </c>
      <c r="F73" s="4">
        <v>2</v>
      </c>
      <c r="G73" s="4">
        <v>1</v>
      </c>
      <c r="H73" s="21">
        <f t="shared" si="8"/>
        <v>5</v>
      </c>
    </row>
    <row r="74" spans="1:8" ht="15.75" x14ac:dyDescent="0.25">
      <c r="A74" s="4">
        <v>6</v>
      </c>
      <c r="B74" s="5" t="s">
        <v>18</v>
      </c>
      <c r="C74" s="4" t="s">
        <v>192</v>
      </c>
      <c r="D74" s="4">
        <f t="shared" si="7"/>
        <v>7</v>
      </c>
      <c r="E74" s="4">
        <v>1</v>
      </c>
      <c r="F74" s="4">
        <v>6</v>
      </c>
      <c r="G74" s="4">
        <v>0</v>
      </c>
      <c r="H74" s="21">
        <f t="shared" si="8"/>
        <v>4</v>
      </c>
    </row>
    <row r="75" spans="1:8" ht="15.75" x14ac:dyDescent="0.25">
      <c r="A75" s="4">
        <v>7</v>
      </c>
      <c r="B75" s="5" t="s">
        <v>85</v>
      </c>
      <c r="C75" s="4" t="s">
        <v>187</v>
      </c>
      <c r="D75" s="4">
        <v>6</v>
      </c>
      <c r="E75" s="4">
        <v>5</v>
      </c>
      <c r="F75" s="4">
        <v>0</v>
      </c>
      <c r="G75" s="4" t="s">
        <v>626</v>
      </c>
      <c r="H75" s="21">
        <f t="shared" si="8"/>
        <v>5</v>
      </c>
    </row>
    <row r="76" spans="1:8" ht="15.75" x14ac:dyDescent="0.25">
      <c r="A76" s="4">
        <v>8</v>
      </c>
      <c r="B76" s="5" t="s">
        <v>10</v>
      </c>
      <c r="C76" s="4" t="s">
        <v>188</v>
      </c>
      <c r="D76" s="4">
        <f t="shared" si="7"/>
        <v>4</v>
      </c>
      <c r="E76" s="4">
        <v>1</v>
      </c>
      <c r="F76" s="4">
        <v>3</v>
      </c>
      <c r="G76" s="4">
        <v>0</v>
      </c>
      <c r="H76" s="21">
        <f t="shared" si="8"/>
        <v>2.5</v>
      </c>
    </row>
    <row r="77" spans="1:8" ht="15.75" x14ac:dyDescent="0.25">
      <c r="A77" s="4">
        <v>401</v>
      </c>
      <c r="B77" s="5" t="s">
        <v>17</v>
      </c>
      <c r="C77" s="4" t="s">
        <v>88</v>
      </c>
      <c r="D77" s="4">
        <f t="shared" si="7"/>
        <v>2</v>
      </c>
      <c r="E77" s="4">
        <v>1</v>
      </c>
      <c r="F77" s="4">
        <v>0</v>
      </c>
      <c r="G77" s="4">
        <v>1</v>
      </c>
      <c r="H77" s="21">
        <f t="shared" si="8"/>
        <v>1</v>
      </c>
    </row>
    <row r="78" spans="1:8" ht="15.75" x14ac:dyDescent="0.25">
      <c r="A78" s="4" t="s">
        <v>5</v>
      </c>
      <c r="B78" s="5" t="s">
        <v>105</v>
      </c>
      <c r="C78" s="4"/>
      <c r="D78" s="4">
        <f t="shared" si="7"/>
        <v>2</v>
      </c>
      <c r="E78" s="4">
        <v>1</v>
      </c>
      <c r="F78" s="4">
        <v>1</v>
      </c>
      <c r="G78" s="4">
        <v>0</v>
      </c>
      <c r="H78" s="21">
        <f t="shared" si="8"/>
        <v>1.5</v>
      </c>
    </row>
    <row r="79" spans="1:8" ht="15.75" x14ac:dyDescent="0.25">
      <c r="A79" s="4" t="s">
        <v>7</v>
      </c>
      <c r="B79" s="5" t="s">
        <v>107</v>
      </c>
      <c r="C79" s="4" t="s">
        <v>193</v>
      </c>
      <c r="D79" s="4">
        <f>E79+F79+G79</f>
        <v>2</v>
      </c>
      <c r="E79" s="4">
        <v>0</v>
      </c>
      <c r="F79" s="4">
        <v>1</v>
      </c>
      <c r="G79" s="4">
        <v>1</v>
      </c>
      <c r="H79" s="21">
        <f>E79+(0.5*F79)</f>
        <v>0.5</v>
      </c>
    </row>
    <row r="80" spans="1:8" ht="15.75" x14ac:dyDescent="0.25">
      <c r="A80" s="4" t="s">
        <v>8</v>
      </c>
      <c r="B80" s="5" t="s">
        <v>106</v>
      </c>
      <c r="C80" s="4"/>
      <c r="D80" s="4">
        <f t="shared" si="7"/>
        <v>2</v>
      </c>
      <c r="E80" s="4">
        <v>1</v>
      </c>
      <c r="F80" s="4">
        <v>0</v>
      </c>
      <c r="G80" s="4">
        <v>1</v>
      </c>
      <c r="H80" s="21">
        <f t="shared" si="8"/>
        <v>1</v>
      </c>
    </row>
    <row r="81" spans="1:8" ht="15.75" x14ac:dyDescent="0.25">
      <c r="A81" s="4" t="s">
        <v>9</v>
      </c>
      <c r="B81" s="5" t="s">
        <v>155</v>
      </c>
      <c r="C81" s="4"/>
      <c r="D81" s="4">
        <f>E81+F81+G81</f>
        <v>2</v>
      </c>
      <c r="E81" s="4">
        <v>0</v>
      </c>
      <c r="F81" s="4">
        <v>1</v>
      </c>
      <c r="G81" s="4">
        <v>1</v>
      </c>
      <c r="H81" s="21">
        <f>E81+(0.5*F81)</f>
        <v>0.5</v>
      </c>
    </row>
    <row r="82" spans="1:8" ht="15.75" x14ac:dyDescent="0.25">
      <c r="A82" s="4" t="s">
        <v>11</v>
      </c>
      <c r="B82" s="5" t="s">
        <v>21</v>
      </c>
      <c r="C82" s="4" t="s">
        <v>197</v>
      </c>
      <c r="D82" s="4">
        <f>E82+F82+G82</f>
        <v>2</v>
      </c>
      <c r="E82" s="4">
        <v>2</v>
      </c>
      <c r="F82" s="4">
        <v>0</v>
      </c>
      <c r="G82" s="4">
        <v>0</v>
      </c>
      <c r="H82" s="21">
        <f>E82+(0.5*F82)</f>
        <v>2</v>
      </c>
    </row>
    <row r="83" spans="1:8" ht="15.75" x14ac:dyDescent="0.25">
      <c r="A83" s="4" t="s">
        <v>24</v>
      </c>
      <c r="B83" s="5" t="s">
        <v>108</v>
      </c>
      <c r="C83" s="4"/>
      <c r="D83" s="4">
        <f t="shared" si="7"/>
        <v>2</v>
      </c>
      <c r="E83" s="4">
        <v>0</v>
      </c>
      <c r="F83" s="4">
        <v>0</v>
      </c>
      <c r="G83" s="4">
        <v>2</v>
      </c>
      <c r="H83" s="21">
        <f t="shared" si="8"/>
        <v>0</v>
      </c>
    </row>
    <row r="84" spans="1:8" ht="15.75" x14ac:dyDescent="0.25">
      <c r="A84" s="9"/>
      <c r="B84" s="7"/>
      <c r="C84" s="9"/>
      <c r="D84" s="9"/>
      <c r="E84" s="9"/>
      <c r="F84" s="9"/>
      <c r="G84" s="9"/>
      <c r="H84" s="23"/>
    </row>
    <row r="85" spans="1:8" ht="15.75" x14ac:dyDescent="0.25">
      <c r="A85" s="9"/>
      <c r="B85" s="7"/>
      <c r="C85" s="9"/>
      <c r="D85" s="9"/>
      <c r="E85" s="9"/>
      <c r="F85" s="9"/>
      <c r="G85" s="9"/>
      <c r="H85" s="23"/>
    </row>
    <row r="86" spans="1:8" ht="15.75" x14ac:dyDescent="0.25">
      <c r="A86" s="9"/>
      <c r="B86" s="7"/>
      <c r="C86" s="9"/>
      <c r="D86" s="9"/>
      <c r="E86" s="9"/>
      <c r="F86" s="9"/>
      <c r="G86" s="9"/>
      <c r="H86" s="23"/>
    </row>
    <row r="87" spans="1:8" ht="15.75" x14ac:dyDescent="0.25">
      <c r="A87" s="9"/>
      <c r="B87" s="7"/>
      <c r="C87" s="9"/>
      <c r="D87" s="9"/>
      <c r="E87" s="9"/>
      <c r="F87" s="9"/>
      <c r="G87" s="9"/>
      <c r="H87" s="23"/>
    </row>
    <row r="88" spans="1:8" ht="15.75" x14ac:dyDescent="0.25">
      <c r="A88" s="9"/>
      <c r="B88" s="7"/>
      <c r="C88" s="9"/>
      <c r="D88" s="9"/>
      <c r="E88" s="9"/>
      <c r="F88" s="9"/>
      <c r="G88" s="9"/>
      <c r="H88" s="23"/>
    </row>
    <row r="89" spans="1:8" ht="15.75" x14ac:dyDescent="0.25">
      <c r="A89" s="9"/>
      <c r="B89" s="7"/>
      <c r="C89" s="9"/>
      <c r="D89" s="9"/>
      <c r="E89" s="9"/>
      <c r="F89" s="9"/>
      <c r="G89" s="9"/>
      <c r="H89" s="23"/>
    </row>
    <row r="90" spans="1:8" ht="15.75" x14ac:dyDescent="0.25">
      <c r="A90" s="9"/>
      <c r="B90" s="7"/>
      <c r="C90" s="9"/>
      <c r="D90" s="9"/>
      <c r="E90" s="9"/>
      <c r="F90" s="9"/>
      <c r="G90" s="9"/>
      <c r="H90" s="23"/>
    </row>
    <row r="91" spans="1:8" ht="15.75" x14ac:dyDescent="0.25">
      <c r="A91" s="9"/>
      <c r="B91" s="7"/>
      <c r="C91" s="9"/>
      <c r="D91" s="9"/>
      <c r="E91" s="9"/>
      <c r="F91" s="9"/>
      <c r="G91" s="9"/>
      <c r="H91" s="23"/>
    </row>
    <row r="92" spans="1:8" ht="15.75" x14ac:dyDescent="0.25">
      <c r="A92" s="9"/>
      <c r="B92" s="7"/>
      <c r="C92" s="9"/>
      <c r="D92" s="9"/>
      <c r="E92" s="9"/>
      <c r="F92" s="9"/>
      <c r="G92" s="9"/>
      <c r="H92" s="23"/>
    </row>
    <row r="93" spans="1:8" ht="15.75" x14ac:dyDescent="0.25">
      <c r="A93" s="9"/>
      <c r="B93" s="7"/>
      <c r="C93" s="9"/>
      <c r="D93" s="9"/>
      <c r="E93" s="9"/>
      <c r="F93" s="9"/>
      <c r="G93" s="9"/>
      <c r="H93" s="23"/>
    </row>
    <row r="94" spans="1:8" ht="15.75" x14ac:dyDescent="0.25">
      <c r="A94" s="12"/>
      <c r="B94" s="13"/>
      <c r="C94" s="12"/>
      <c r="D94" s="12"/>
      <c r="E94" s="12"/>
      <c r="F94" s="12"/>
      <c r="G94" s="12"/>
      <c r="H94" s="24"/>
    </row>
    <row r="95" spans="1:8" ht="15.75" x14ac:dyDescent="0.25">
      <c r="A95" s="28" t="s">
        <v>109</v>
      </c>
      <c r="B95" s="28"/>
      <c r="C95" s="28"/>
      <c r="D95" s="28"/>
      <c r="E95" s="28"/>
      <c r="F95" s="28"/>
      <c r="G95" s="28"/>
      <c r="H95" s="28"/>
    </row>
    <row r="96" spans="1:8" ht="15.75" x14ac:dyDescent="0.25">
      <c r="A96" s="4" t="s">
        <v>0</v>
      </c>
      <c r="B96" s="5" t="s">
        <v>1</v>
      </c>
      <c r="C96" s="4" t="s">
        <v>15</v>
      </c>
      <c r="D96" s="4" t="s">
        <v>3</v>
      </c>
      <c r="E96" s="4" t="s">
        <v>14</v>
      </c>
      <c r="F96" s="4" t="s">
        <v>4</v>
      </c>
      <c r="G96" s="4" t="s">
        <v>12</v>
      </c>
      <c r="H96" s="21" t="s">
        <v>13</v>
      </c>
    </row>
    <row r="97" spans="1:8" ht="15.75" x14ac:dyDescent="0.25">
      <c r="A97" s="4">
        <v>1</v>
      </c>
      <c r="B97" s="5" t="s">
        <v>67</v>
      </c>
      <c r="C97" s="4" t="s">
        <v>189</v>
      </c>
      <c r="D97" s="4">
        <f>E97+F97+G97</f>
        <v>2</v>
      </c>
      <c r="E97" s="4">
        <v>2</v>
      </c>
      <c r="F97" s="4">
        <v>0</v>
      </c>
      <c r="G97" s="4">
        <v>0</v>
      </c>
      <c r="H97" s="21">
        <f>E97+(0.5*F97)</f>
        <v>2</v>
      </c>
    </row>
    <row r="98" spans="1:8" ht="15.75" x14ac:dyDescent="0.25">
      <c r="A98" s="4">
        <v>2</v>
      </c>
      <c r="B98" s="5" t="s">
        <v>105</v>
      </c>
      <c r="C98" s="4"/>
      <c r="D98" s="4">
        <f t="shared" ref="D98:D111" si="9">E98+F98+G98</f>
        <v>3</v>
      </c>
      <c r="E98" s="4">
        <v>1</v>
      </c>
      <c r="F98" s="4">
        <v>1</v>
      </c>
      <c r="G98" s="4">
        <v>1</v>
      </c>
      <c r="H98" s="21">
        <f t="shared" ref="H98:H111" si="10">E98+(0.5*F98)</f>
        <v>1.5</v>
      </c>
    </row>
    <row r="99" spans="1:8" ht="15.75" x14ac:dyDescent="0.25">
      <c r="A99" s="4">
        <v>3</v>
      </c>
      <c r="B99" s="5" t="s">
        <v>617</v>
      </c>
      <c r="C99" s="4" t="s">
        <v>193</v>
      </c>
      <c r="D99" s="4">
        <f t="shared" si="9"/>
        <v>3</v>
      </c>
      <c r="E99" s="4">
        <v>2</v>
      </c>
      <c r="F99" s="4">
        <v>1</v>
      </c>
      <c r="G99" s="4">
        <v>0</v>
      </c>
      <c r="H99" s="21">
        <f t="shared" si="10"/>
        <v>2.5</v>
      </c>
    </row>
    <row r="100" spans="1:8" ht="15.75" x14ac:dyDescent="0.25">
      <c r="A100" s="4">
        <v>4</v>
      </c>
      <c r="B100" s="5" t="s">
        <v>106</v>
      </c>
      <c r="C100" s="4"/>
      <c r="D100" s="4">
        <f t="shared" si="9"/>
        <v>3</v>
      </c>
      <c r="E100" s="4">
        <v>2</v>
      </c>
      <c r="F100" s="4">
        <v>0</v>
      </c>
      <c r="G100" s="4">
        <v>1</v>
      </c>
      <c r="H100" s="21">
        <f t="shared" si="10"/>
        <v>2</v>
      </c>
    </row>
    <row r="101" spans="1:8" ht="15.75" x14ac:dyDescent="0.25">
      <c r="A101" s="4">
        <v>5</v>
      </c>
      <c r="B101" s="5" t="s">
        <v>155</v>
      </c>
      <c r="C101" s="4"/>
      <c r="D101" s="4">
        <f t="shared" si="9"/>
        <v>3</v>
      </c>
      <c r="E101" s="4">
        <v>3</v>
      </c>
      <c r="F101" s="4">
        <v>0</v>
      </c>
      <c r="G101" s="4">
        <v>0</v>
      </c>
      <c r="H101" s="21">
        <f t="shared" si="10"/>
        <v>3</v>
      </c>
    </row>
    <row r="102" spans="1:8" ht="15.75" x14ac:dyDescent="0.25">
      <c r="A102" s="4">
        <v>6</v>
      </c>
      <c r="B102" s="5" t="s">
        <v>90</v>
      </c>
      <c r="C102" s="4" t="s">
        <v>194</v>
      </c>
      <c r="D102" s="4">
        <f t="shared" si="9"/>
        <v>1</v>
      </c>
      <c r="E102" s="4">
        <v>1</v>
      </c>
      <c r="F102" s="4">
        <v>0</v>
      </c>
      <c r="G102" s="4">
        <v>0</v>
      </c>
      <c r="H102" s="21">
        <f t="shared" si="10"/>
        <v>1</v>
      </c>
    </row>
    <row r="103" spans="1:8" ht="15.75" x14ac:dyDescent="0.25">
      <c r="A103" s="4">
        <v>7</v>
      </c>
      <c r="B103" s="5" t="s">
        <v>82</v>
      </c>
      <c r="C103" s="4" t="s">
        <v>195</v>
      </c>
      <c r="D103" s="4">
        <f t="shared" si="9"/>
        <v>3</v>
      </c>
      <c r="E103" s="4">
        <v>2</v>
      </c>
      <c r="F103" s="4">
        <v>1</v>
      </c>
      <c r="G103" s="4">
        <v>0</v>
      </c>
      <c r="H103" s="21">
        <f t="shared" si="10"/>
        <v>2.5</v>
      </c>
    </row>
    <row r="104" spans="1:8" ht="15.75" x14ac:dyDescent="0.25">
      <c r="A104" s="4">
        <v>8</v>
      </c>
      <c r="B104" s="5" t="s">
        <v>84</v>
      </c>
      <c r="C104" s="4" t="s">
        <v>196</v>
      </c>
      <c r="D104" s="4">
        <f t="shared" si="9"/>
        <v>0</v>
      </c>
      <c r="E104" s="4">
        <v>0</v>
      </c>
      <c r="F104" s="4">
        <v>0</v>
      </c>
      <c r="G104" s="4">
        <v>0</v>
      </c>
      <c r="H104" s="21">
        <f t="shared" si="10"/>
        <v>0</v>
      </c>
    </row>
    <row r="105" spans="1:8" ht="15.75" x14ac:dyDescent="0.25">
      <c r="A105" s="4" t="s">
        <v>5</v>
      </c>
      <c r="B105" s="5" t="s">
        <v>21</v>
      </c>
      <c r="C105" s="4" t="s">
        <v>197</v>
      </c>
      <c r="D105" s="4">
        <f t="shared" si="9"/>
        <v>2</v>
      </c>
      <c r="E105" s="4">
        <v>2</v>
      </c>
      <c r="F105" s="4">
        <v>0</v>
      </c>
      <c r="G105" s="4">
        <v>0</v>
      </c>
      <c r="H105" s="21">
        <f t="shared" si="10"/>
        <v>2</v>
      </c>
    </row>
    <row r="106" spans="1:8" ht="15.75" x14ac:dyDescent="0.25">
      <c r="A106" s="4" t="s">
        <v>7</v>
      </c>
      <c r="B106" s="5" t="s">
        <v>141</v>
      </c>
      <c r="C106" s="4"/>
      <c r="D106" s="4">
        <f t="shared" si="9"/>
        <v>0</v>
      </c>
      <c r="E106" s="4">
        <v>0</v>
      </c>
      <c r="F106" s="4">
        <v>0</v>
      </c>
      <c r="G106" s="4">
        <v>0</v>
      </c>
      <c r="H106" s="21">
        <f t="shared" si="10"/>
        <v>0</v>
      </c>
    </row>
    <row r="107" spans="1:8" ht="15.75" x14ac:dyDescent="0.25">
      <c r="A107" s="4" t="s">
        <v>8</v>
      </c>
      <c r="B107" s="5" t="s">
        <v>6</v>
      </c>
      <c r="C107" s="4" t="s">
        <v>198</v>
      </c>
      <c r="D107" s="4">
        <f t="shared" si="9"/>
        <v>0</v>
      </c>
      <c r="E107" s="4">
        <v>0</v>
      </c>
      <c r="F107" s="4">
        <v>0</v>
      </c>
      <c r="G107" s="4">
        <v>0</v>
      </c>
      <c r="H107" s="21">
        <f t="shared" si="10"/>
        <v>0</v>
      </c>
    </row>
    <row r="108" spans="1:8" ht="15.75" x14ac:dyDescent="0.25">
      <c r="A108" s="4" t="s">
        <v>9</v>
      </c>
      <c r="B108" s="5" t="s">
        <v>93</v>
      </c>
      <c r="C108" s="4"/>
      <c r="D108" s="4">
        <f t="shared" si="9"/>
        <v>0</v>
      </c>
      <c r="E108" s="4">
        <v>0</v>
      </c>
      <c r="F108" s="4">
        <v>0</v>
      </c>
      <c r="G108" s="4">
        <v>0</v>
      </c>
      <c r="H108" s="21">
        <f t="shared" si="10"/>
        <v>0</v>
      </c>
    </row>
    <row r="109" spans="1:8" ht="15.75" x14ac:dyDescent="0.25">
      <c r="A109" s="4" t="s">
        <v>11</v>
      </c>
      <c r="B109" s="5" t="s">
        <v>143</v>
      </c>
      <c r="C109" s="4"/>
      <c r="D109" s="4">
        <f t="shared" si="9"/>
        <v>0</v>
      </c>
      <c r="E109" s="4">
        <v>0</v>
      </c>
      <c r="F109" s="4">
        <v>0</v>
      </c>
      <c r="G109" s="4">
        <v>0</v>
      </c>
      <c r="H109" s="21">
        <f t="shared" si="10"/>
        <v>0</v>
      </c>
    </row>
    <row r="110" spans="1:8" ht="15.75" x14ac:dyDescent="0.25">
      <c r="A110" s="4" t="s">
        <v>24</v>
      </c>
      <c r="B110" s="5" t="s">
        <v>142</v>
      </c>
      <c r="C110" s="4"/>
      <c r="D110" s="4">
        <f t="shared" si="9"/>
        <v>0</v>
      </c>
      <c r="E110" s="4">
        <v>0</v>
      </c>
      <c r="F110" s="4">
        <v>0</v>
      </c>
      <c r="G110" s="4">
        <v>0</v>
      </c>
      <c r="H110" s="21">
        <f t="shared" si="10"/>
        <v>0</v>
      </c>
    </row>
    <row r="111" spans="1:8" ht="15.75" x14ac:dyDescent="0.25">
      <c r="A111" s="4" t="s">
        <v>25</v>
      </c>
      <c r="B111" s="5" t="s">
        <v>108</v>
      </c>
      <c r="C111" s="4"/>
      <c r="D111" s="4">
        <f t="shared" si="9"/>
        <v>2</v>
      </c>
      <c r="E111" s="4">
        <v>2</v>
      </c>
      <c r="F111" s="4">
        <v>0</v>
      </c>
      <c r="G111" s="4">
        <v>0</v>
      </c>
      <c r="H111" s="21">
        <f t="shared" si="10"/>
        <v>2</v>
      </c>
    </row>
    <row r="114" spans="2:2" x14ac:dyDescent="0.25">
      <c r="B114" s="1" t="s">
        <v>639</v>
      </c>
    </row>
  </sheetData>
  <mergeCells count="5">
    <mergeCell ref="A1:H1"/>
    <mergeCell ref="A19:H19"/>
    <mergeCell ref="A48:H48"/>
    <mergeCell ref="A67:H67"/>
    <mergeCell ref="A95:H9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1986/87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4695-8DB8-45B1-A635-3115890D6EFE}">
  <dimension ref="A1:H37"/>
  <sheetViews>
    <sheetView workbookViewId="0">
      <selection activeCell="J20" sqref="J20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1997</v>
      </c>
      <c r="D3" s="4">
        <f>E3+F3+G3</f>
        <v>11</v>
      </c>
      <c r="E3" s="4">
        <v>2</v>
      </c>
      <c r="F3" s="4">
        <v>5</v>
      </c>
      <c r="G3" s="4">
        <v>4</v>
      </c>
      <c r="H3" s="21">
        <f>E3+(0.5*F3)</f>
        <v>4.5</v>
      </c>
    </row>
    <row r="4" spans="1:8" ht="15.75" x14ac:dyDescent="0.25">
      <c r="A4" s="4">
        <v>2</v>
      </c>
      <c r="B4" s="5" t="s">
        <v>105</v>
      </c>
      <c r="C4" s="4">
        <v>1903</v>
      </c>
      <c r="D4" s="4">
        <f t="shared" ref="D4:D12" si="0">E4+F4+G4</f>
        <v>11</v>
      </c>
      <c r="E4" s="4">
        <v>5</v>
      </c>
      <c r="F4" s="4">
        <v>4</v>
      </c>
      <c r="G4" s="4">
        <v>2</v>
      </c>
      <c r="H4" s="21">
        <f t="shared" ref="H4:H12" si="1">E4+(0.5*F4)</f>
        <v>7</v>
      </c>
    </row>
    <row r="5" spans="1:8" ht="15.75" x14ac:dyDescent="0.25">
      <c r="A5" s="4">
        <v>3</v>
      </c>
      <c r="B5" s="5" t="s">
        <v>549</v>
      </c>
      <c r="C5" s="4">
        <v>1959</v>
      </c>
      <c r="D5" s="4">
        <f t="shared" si="0"/>
        <v>10</v>
      </c>
      <c r="E5" s="4">
        <v>5</v>
      </c>
      <c r="F5" s="4">
        <v>3</v>
      </c>
      <c r="G5" s="4">
        <v>2</v>
      </c>
      <c r="H5" s="21">
        <f t="shared" si="1"/>
        <v>6.5</v>
      </c>
    </row>
    <row r="6" spans="1:8" ht="15.75" x14ac:dyDescent="0.25">
      <c r="A6" s="4">
        <v>4</v>
      </c>
      <c r="B6" s="5" t="s">
        <v>100</v>
      </c>
      <c r="C6" s="4">
        <v>1890</v>
      </c>
      <c r="D6" s="4">
        <f t="shared" si="0"/>
        <v>8</v>
      </c>
      <c r="E6" s="4">
        <v>0</v>
      </c>
      <c r="F6" s="4">
        <v>5</v>
      </c>
      <c r="G6" s="4">
        <v>3</v>
      </c>
      <c r="H6" s="21">
        <f t="shared" si="1"/>
        <v>2.5</v>
      </c>
    </row>
    <row r="7" spans="1:8" ht="15.75" x14ac:dyDescent="0.25">
      <c r="A7" s="4">
        <v>5</v>
      </c>
      <c r="B7" s="5" t="s">
        <v>423</v>
      </c>
      <c r="C7" s="4">
        <v>1798</v>
      </c>
      <c r="D7" s="4">
        <f t="shared" si="0"/>
        <v>8</v>
      </c>
      <c r="E7" s="4">
        <v>2</v>
      </c>
      <c r="F7" s="4">
        <v>1</v>
      </c>
      <c r="G7" s="4">
        <v>5</v>
      </c>
      <c r="H7" s="21">
        <f t="shared" si="1"/>
        <v>2.5</v>
      </c>
    </row>
    <row r="8" spans="1:8" ht="15.75" x14ac:dyDescent="0.25">
      <c r="A8" s="4">
        <v>6</v>
      </c>
      <c r="B8" s="10" t="s">
        <v>108</v>
      </c>
      <c r="C8" s="4">
        <v>1757</v>
      </c>
      <c r="D8" s="4">
        <v>10</v>
      </c>
      <c r="E8" s="14">
        <v>1</v>
      </c>
      <c r="F8" s="14">
        <v>4</v>
      </c>
      <c r="G8" s="14" t="s">
        <v>624</v>
      </c>
      <c r="H8" s="21">
        <f t="shared" si="1"/>
        <v>3</v>
      </c>
    </row>
    <row r="9" spans="1:8" ht="15.75" x14ac:dyDescent="0.25">
      <c r="A9" s="4">
        <v>7</v>
      </c>
      <c r="B9" s="5" t="s">
        <v>468</v>
      </c>
      <c r="C9" s="4">
        <v>1814</v>
      </c>
      <c r="D9" s="4">
        <f t="shared" si="0"/>
        <v>10</v>
      </c>
      <c r="E9" s="14">
        <v>3</v>
      </c>
      <c r="F9" s="14">
        <v>5</v>
      </c>
      <c r="G9" s="14">
        <v>2</v>
      </c>
      <c r="H9" s="21">
        <f t="shared" si="1"/>
        <v>5.5</v>
      </c>
    </row>
    <row r="10" spans="1:8" ht="15.75" x14ac:dyDescent="0.25">
      <c r="A10" s="4">
        <v>8</v>
      </c>
      <c r="B10" s="5" t="s">
        <v>154</v>
      </c>
      <c r="C10" s="4">
        <v>1841</v>
      </c>
      <c r="D10" s="4">
        <f t="shared" si="0"/>
        <v>9</v>
      </c>
      <c r="E10" s="4">
        <v>2</v>
      </c>
      <c r="F10" s="4">
        <v>4</v>
      </c>
      <c r="G10" s="4">
        <v>3</v>
      </c>
      <c r="H10" s="21">
        <f t="shared" si="1"/>
        <v>4</v>
      </c>
    </row>
    <row r="11" spans="1:8" ht="15.75" x14ac:dyDescent="0.25">
      <c r="A11" s="4">
        <v>101</v>
      </c>
      <c r="B11" s="10" t="s">
        <v>107</v>
      </c>
      <c r="C11" s="4">
        <v>1694</v>
      </c>
      <c r="D11" s="4">
        <f t="shared" si="0"/>
        <v>4</v>
      </c>
      <c r="E11" s="4">
        <v>1</v>
      </c>
      <c r="F11" s="4">
        <v>1</v>
      </c>
      <c r="G11" s="4">
        <v>2</v>
      </c>
      <c r="H11" s="21">
        <f t="shared" si="1"/>
        <v>1.5</v>
      </c>
    </row>
    <row r="12" spans="1:8" s="6" customFormat="1" ht="15.75" x14ac:dyDescent="0.25">
      <c r="A12" s="4">
        <v>102</v>
      </c>
      <c r="B12" s="5" t="s">
        <v>545</v>
      </c>
      <c r="C12" s="4">
        <v>1843</v>
      </c>
      <c r="D12" s="4">
        <f t="shared" si="0"/>
        <v>0</v>
      </c>
      <c r="E12" s="4">
        <v>0</v>
      </c>
      <c r="F12" s="4">
        <v>0</v>
      </c>
      <c r="G12" s="4">
        <v>0</v>
      </c>
      <c r="H12" s="21">
        <f t="shared" si="1"/>
        <v>0</v>
      </c>
    </row>
    <row r="13" spans="1:8" s="6" customFormat="1" ht="15.75" x14ac:dyDescent="0.25">
      <c r="A13" s="4">
        <v>103</v>
      </c>
      <c r="B13" s="5" t="s">
        <v>16</v>
      </c>
      <c r="C13" s="4">
        <v>1719</v>
      </c>
      <c r="D13" s="4">
        <f>E13+F13+G13</f>
        <v>3</v>
      </c>
      <c r="E13" s="4">
        <v>0</v>
      </c>
      <c r="F13" s="4">
        <v>1</v>
      </c>
      <c r="G13" s="4">
        <v>2</v>
      </c>
      <c r="H13" s="21">
        <f>E13+(0.5*F13)</f>
        <v>0.5</v>
      </c>
    </row>
    <row r="14" spans="1:8" s="6" customFormat="1" ht="15.75" x14ac:dyDescent="0.25">
      <c r="A14" s="4">
        <v>104</v>
      </c>
      <c r="B14" s="5" t="s">
        <v>518</v>
      </c>
      <c r="C14" s="4">
        <v>1976</v>
      </c>
      <c r="D14" s="4">
        <v>3</v>
      </c>
      <c r="E14" s="4" t="s">
        <v>623</v>
      </c>
      <c r="F14" s="4">
        <v>0</v>
      </c>
      <c r="G14" s="4">
        <v>0</v>
      </c>
      <c r="H14" s="21">
        <v>3</v>
      </c>
    </row>
    <row r="15" spans="1:8" s="6" customFormat="1" ht="15.75" x14ac:dyDescent="0.25">
      <c r="A15" s="4" t="s">
        <v>5</v>
      </c>
      <c r="B15" s="5" t="s">
        <v>548</v>
      </c>
      <c r="C15" s="4">
        <v>1559</v>
      </c>
      <c r="D15" s="4">
        <f t="shared" ref="D15" si="2">E15+F15+G15</f>
        <v>1</v>
      </c>
      <c r="E15" s="4">
        <v>0</v>
      </c>
      <c r="F15" s="4">
        <v>1</v>
      </c>
      <c r="G15" s="4">
        <v>0</v>
      </c>
      <c r="H15" s="21">
        <f t="shared" ref="H15" si="3">E15+(0.5*F15)</f>
        <v>0.5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61</v>
      </c>
      <c r="C21" s="4">
        <v>1530</v>
      </c>
      <c r="D21" s="4">
        <f>E21+F21+G21</f>
        <v>0</v>
      </c>
      <c r="E21" s="4">
        <v>0</v>
      </c>
      <c r="F21" s="4">
        <v>0</v>
      </c>
      <c r="G21" s="4">
        <v>0</v>
      </c>
      <c r="H21" s="21">
        <f>E21+(0.5*F21)</f>
        <v>0</v>
      </c>
    </row>
    <row r="22" spans="1:8" ht="15.75" x14ac:dyDescent="0.25">
      <c r="A22" s="4">
        <v>2</v>
      </c>
      <c r="B22" s="5" t="s">
        <v>493</v>
      </c>
      <c r="C22" s="4">
        <v>1685</v>
      </c>
      <c r="D22" s="4">
        <v>7</v>
      </c>
      <c r="E22" s="4" t="s">
        <v>623</v>
      </c>
      <c r="F22" s="4">
        <v>1</v>
      </c>
      <c r="G22" s="4">
        <v>3</v>
      </c>
      <c r="H22" s="21">
        <v>3.5</v>
      </c>
    </row>
    <row r="23" spans="1:8" ht="15.75" x14ac:dyDescent="0.25">
      <c r="A23" s="4">
        <v>3</v>
      </c>
      <c r="B23" s="10" t="s">
        <v>2</v>
      </c>
      <c r="C23" s="4">
        <v>1678</v>
      </c>
      <c r="D23" s="4">
        <v>7</v>
      </c>
      <c r="E23" s="4" t="s">
        <v>625</v>
      </c>
      <c r="F23" s="4">
        <v>4</v>
      </c>
      <c r="G23" s="4">
        <v>1</v>
      </c>
      <c r="H23" s="21">
        <v>4</v>
      </c>
    </row>
    <row r="24" spans="1:8" ht="15.75" x14ac:dyDescent="0.25">
      <c r="A24" s="4">
        <v>4</v>
      </c>
      <c r="B24" s="5" t="s">
        <v>548</v>
      </c>
      <c r="C24" s="4">
        <v>1559</v>
      </c>
      <c r="D24" s="4">
        <v>9</v>
      </c>
      <c r="E24" s="4" t="s">
        <v>646</v>
      </c>
      <c r="F24" s="4">
        <v>2</v>
      </c>
      <c r="G24" s="4">
        <v>3</v>
      </c>
      <c r="H24" s="21">
        <v>5</v>
      </c>
    </row>
    <row r="25" spans="1:8" ht="15.75" x14ac:dyDescent="0.25">
      <c r="A25" s="4">
        <v>5</v>
      </c>
      <c r="B25" s="10" t="s">
        <v>49</v>
      </c>
      <c r="C25" s="4">
        <v>1537</v>
      </c>
      <c r="D25" s="4">
        <f t="shared" ref="D25:D31" si="4">E25+F25+G25</f>
        <v>7</v>
      </c>
      <c r="E25" s="4">
        <v>2</v>
      </c>
      <c r="F25" s="4">
        <v>5</v>
      </c>
      <c r="G25" s="4">
        <v>0</v>
      </c>
      <c r="H25" s="21">
        <f t="shared" ref="H25:H31" si="5">E25+(0.5*F25)</f>
        <v>4.5</v>
      </c>
    </row>
    <row r="26" spans="1:8" ht="15.75" x14ac:dyDescent="0.25">
      <c r="A26" s="4">
        <v>6</v>
      </c>
      <c r="B26" s="5" t="s">
        <v>67</v>
      </c>
      <c r="C26" s="4">
        <v>1561</v>
      </c>
      <c r="D26" s="4">
        <v>9</v>
      </c>
      <c r="E26" s="4" t="s">
        <v>624</v>
      </c>
      <c r="F26" s="4">
        <v>2</v>
      </c>
      <c r="G26" s="4">
        <v>2</v>
      </c>
      <c r="H26" s="21">
        <v>6</v>
      </c>
    </row>
    <row r="27" spans="1:8" ht="15.75" x14ac:dyDescent="0.25">
      <c r="A27" s="4">
        <v>7</v>
      </c>
      <c r="B27" s="5" t="s">
        <v>546</v>
      </c>
      <c r="C27" s="4">
        <v>1480</v>
      </c>
      <c r="D27" s="4">
        <f t="shared" si="4"/>
        <v>9</v>
      </c>
      <c r="E27" s="4">
        <v>3</v>
      </c>
      <c r="F27" s="4">
        <v>3</v>
      </c>
      <c r="G27" s="4">
        <v>3</v>
      </c>
      <c r="H27" s="21">
        <f t="shared" si="5"/>
        <v>4.5</v>
      </c>
    </row>
    <row r="28" spans="1:8" ht="15.75" x14ac:dyDescent="0.25">
      <c r="A28" s="4">
        <v>8</v>
      </c>
      <c r="B28" s="5" t="s">
        <v>529</v>
      </c>
      <c r="C28" s="4">
        <v>1490</v>
      </c>
      <c r="D28" s="4">
        <v>9</v>
      </c>
      <c r="E28" s="4" t="s">
        <v>622</v>
      </c>
      <c r="F28" s="4">
        <v>2</v>
      </c>
      <c r="G28" s="4">
        <v>3</v>
      </c>
      <c r="H28" s="21">
        <v>5</v>
      </c>
    </row>
    <row r="29" spans="1:8" ht="15.75" x14ac:dyDescent="0.25">
      <c r="A29" s="4" t="s">
        <v>5</v>
      </c>
      <c r="B29" s="5" t="s">
        <v>57</v>
      </c>
      <c r="C29" s="4">
        <v>1467</v>
      </c>
      <c r="D29" s="4">
        <f t="shared" si="4"/>
        <v>8</v>
      </c>
      <c r="E29" s="4">
        <v>3</v>
      </c>
      <c r="F29" s="4">
        <v>3</v>
      </c>
      <c r="G29" s="4">
        <v>2</v>
      </c>
      <c r="H29" s="21">
        <f t="shared" si="5"/>
        <v>4.5</v>
      </c>
    </row>
    <row r="30" spans="1:8" ht="15.75" x14ac:dyDescent="0.25">
      <c r="A30" s="4" t="s">
        <v>7</v>
      </c>
      <c r="B30" s="5" t="s">
        <v>10</v>
      </c>
      <c r="C30" s="4">
        <v>1493</v>
      </c>
      <c r="D30" s="4">
        <f t="shared" si="4"/>
        <v>2</v>
      </c>
      <c r="E30" s="4">
        <v>1</v>
      </c>
      <c r="F30" s="4">
        <v>0</v>
      </c>
      <c r="G30" s="4">
        <v>1</v>
      </c>
      <c r="H30" s="21">
        <f t="shared" si="5"/>
        <v>1</v>
      </c>
    </row>
    <row r="31" spans="1:8" ht="15.75" x14ac:dyDescent="0.25">
      <c r="A31" s="4" t="s">
        <v>8</v>
      </c>
      <c r="B31" s="5" t="s">
        <v>54</v>
      </c>
      <c r="C31" s="4">
        <v>1687</v>
      </c>
      <c r="D31" s="4">
        <f t="shared" si="4"/>
        <v>1</v>
      </c>
      <c r="E31" s="4">
        <v>0</v>
      </c>
      <c r="F31" s="4">
        <v>1</v>
      </c>
      <c r="G31" s="4">
        <v>0</v>
      </c>
      <c r="H31" s="21">
        <f t="shared" si="5"/>
        <v>0.5</v>
      </c>
    </row>
    <row r="32" spans="1:8" ht="15.75" x14ac:dyDescent="0.25">
      <c r="A32" s="4" t="s">
        <v>9</v>
      </c>
      <c r="B32" s="5" t="s">
        <v>488</v>
      </c>
      <c r="C32" s="4">
        <v>1379</v>
      </c>
      <c r="D32" s="4">
        <f t="shared" ref="D32:D34" si="6">E32+F32+G32</f>
        <v>0</v>
      </c>
      <c r="E32" s="4">
        <v>0</v>
      </c>
      <c r="F32" s="4">
        <v>0</v>
      </c>
      <c r="G32" s="4">
        <v>0</v>
      </c>
      <c r="H32" s="21">
        <f t="shared" ref="H32:H34" si="7">E32+(0.5*F32)</f>
        <v>0</v>
      </c>
    </row>
    <row r="33" spans="1:8" ht="15.75" x14ac:dyDescent="0.25">
      <c r="A33" s="4" t="s">
        <v>11</v>
      </c>
      <c r="B33" s="5" t="s">
        <v>550</v>
      </c>
      <c r="C33" s="4"/>
      <c r="D33" s="4">
        <f t="shared" si="6"/>
        <v>4</v>
      </c>
      <c r="E33" s="4">
        <v>2</v>
      </c>
      <c r="F33" s="4">
        <v>2</v>
      </c>
      <c r="G33" s="4">
        <v>0</v>
      </c>
      <c r="H33" s="21">
        <f t="shared" si="7"/>
        <v>3</v>
      </c>
    </row>
    <row r="34" spans="1:8" ht="15.75" x14ac:dyDescent="0.25">
      <c r="A34" s="4" t="s">
        <v>24</v>
      </c>
      <c r="B34" s="5" t="s">
        <v>551</v>
      </c>
      <c r="C34" s="4"/>
      <c r="D34" s="4">
        <f t="shared" si="6"/>
        <v>0</v>
      </c>
      <c r="E34" s="4">
        <v>0</v>
      </c>
      <c r="F34" s="4">
        <v>0</v>
      </c>
      <c r="G34" s="4">
        <v>0</v>
      </c>
      <c r="H34" s="21">
        <f t="shared" si="7"/>
        <v>0</v>
      </c>
    </row>
    <row r="36" spans="1:8" x14ac:dyDescent="0.25">
      <c r="D36" s="20"/>
      <c r="H36" s="25"/>
    </row>
    <row r="37" spans="1:8" x14ac:dyDescent="0.25">
      <c r="B37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2004/05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210F-9549-4C2D-9B40-59C295DD7040}">
  <dimension ref="A1:H39"/>
  <sheetViews>
    <sheetView topLeftCell="A16" workbookViewId="0">
      <selection activeCell="M37" sqref="M37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>
        <v>2098</v>
      </c>
      <c r="D3" s="4">
        <f>E3+F3+G3</f>
        <v>11</v>
      </c>
      <c r="E3" s="4">
        <v>1</v>
      </c>
      <c r="F3" s="4">
        <v>6</v>
      </c>
      <c r="G3" s="4">
        <v>4</v>
      </c>
      <c r="H3" s="21">
        <f>E3+(0.5*F3)</f>
        <v>4</v>
      </c>
    </row>
    <row r="4" spans="1:8" ht="15.75" x14ac:dyDescent="0.25">
      <c r="A4" s="4">
        <v>2</v>
      </c>
      <c r="B4" s="5" t="s">
        <v>219</v>
      </c>
      <c r="C4" s="4">
        <v>2164</v>
      </c>
      <c r="D4" s="4">
        <f t="shared" ref="D4:D12" si="0">E4+F4+G4</f>
        <v>10</v>
      </c>
      <c r="E4" s="4">
        <v>2</v>
      </c>
      <c r="F4" s="4">
        <v>5</v>
      </c>
      <c r="G4" s="4">
        <v>3</v>
      </c>
      <c r="H4" s="21">
        <f t="shared" ref="H4:H12" si="1">E4+(0.5*F4)</f>
        <v>4.5</v>
      </c>
    </row>
    <row r="5" spans="1:8" ht="15.75" x14ac:dyDescent="0.25">
      <c r="A5" s="4">
        <v>3</v>
      </c>
      <c r="B5" s="5" t="s">
        <v>549</v>
      </c>
      <c r="C5" s="4">
        <v>2111</v>
      </c>
      <c r="D5" s="4">
        <f t="shared" si="0"/>
        <v>10</v>
      </c>
      <c r="E5" s="4">
        <v>1</v>
      </c>
      <c r="F5" s="4">
        <v>5</v>
      </c>
      <c r="G5" s="4">
        <v>4</v>
      </c>
      <c r="H5" s="21">
        <f t="shared" si="1"/>
        <v>3.5</v>
      </c>
    </row>
    <row r="6" spans="1:8" ht="15.75" x14ac:dyDescent="0.25">
      <c r="A6" s="4">
        <v>4</v>
      </c>
      <c r="B6" s="5" t="s">
        <v>100</v>
      </c>
      <c r="C6" s="4">
        <v>1831</v>
      </c>
      <c r="D6" s="4">
        <f t="shared" si="0"/>
        <v>8</v>
      </c>
      <c r="E6" s="4">
        <v>3</v>
      </c>
      <c r="F6" s="4">
        <v>2</v>
      </c>
      <c r="G6" s="4">
        <v>3</v>
      </c>
      <c r="H6" s="21">
        <f t="shared" si="1"/>
        <v>4</v>
      </c>
    </row>
    <row r="7" spans="1:8" ht="15.75" x14ac:dyDescent="0.25">
      <c r="A7" s="4">
        <v>5</v>
      </c>
      <c r="B7" s="5" t="s">
        <v>518</v>
      </c>
      <c r="C7" s="4">
        <v>1977</v>
      </c>
      <c r="D7" s="4">
        <v>8</v>
      </c>
      <c r="E7" s="4" t="s">
        <v>636</v>
      </c>
      <c r="F7" s="4">
        <v>0</v>
      </c>
      <c r="G7" s="4">
        <v>1</v>
      </c>
      <c r="H7" s="21">
        <v>7</v>
      </c>
    </row>
    <row r="8" spans="1:8" ht="15.75" x14ac:dyDescent="0.25">
      <c r="A8" s="4">
        <v>6</v>
      </c>
      <c r="B8" s="10" t="s">
        <v>108</v>
      </c>
      <c r="C8" s="4">
        <v>1765</v>
      </c>
      <c r="D8" s="4">
        <f t="shared" si="0"/>
        <v>11</v>
      </c>
      <c r="E8" s="14">
        <v>3</v>
      </c>
      <c r="F8" s="14">
        <v>5</v>
      </c>
      <c r="G8" s="14">
        <v>3</v>
      </c>
      <c r="H8" s="21">
        <f t="shared" si="1"/>
        <v>5.5</v>
      </c>
    </row>
    <row r="9" spans="1:8" ht="15.75" x14ac:dyDescent="0.25">
      <c r="A9" s="4">
        <v>7</v>
      </c>
      <c r="B9" s="5" t="s">
        <v>468</v>
      </c>
      <c r="C9" s="4">
        <v>1967</v>
      </c>
      <c r="D9" s="4">
        <f t="shared" si="0"/>
        <v>10</v>
      </c>
      <c r="E9" s="14">
        <v>4</v>
      </c>
      <c r="F9" s="14">
        <v>3</v>
      </c>
      <c r="G9" s="14">
        <v>3</v>
      </c>
      <c r="H9" s="21">
        <f t="shared" si="1"/>
        <v>5.5</v>
      </c>
    </row>
    <row r="10" spans="1:8" ht="15.75" x14ac:dyDescent="0.25">
      <c r="A10" s="4">
        <v>8</v>
      </c>
      <c r="B10" s="5" t="s">
        <v>154</v>
      </c>
      <c r="C10" s="4">
        <v>1947</v>
      </c>
      <c r="D10" s="4">
        <f t="shared" si="0"/>
        <v>11</v>
      </c>
      <c r="E10" s="4">
        <v>4</v>
      </c>
      <c r="F10" s="4">
        <v>2</v>
      </c>
      <c r="G10" s="4">
        <v>5</v>
      </c>
      <c r="H10" s="21">
        <f t="shared" si="1"/>
        <v>5</v>
      </c>
    </row>
    <row r="11" spans="1:8" ht="15.75" x14ac:dyDescent="0.25">
      <c r="A11" s="4">
        <v>101</v>
      </c>
      <c r="B11" s="5" t="s">
        <v>423</v>
      </c>
      <c r="C11" s="4">
        <v>1799</v>
      </c>
      <c r="D11" s="4">
        <f t="shared" si="0"/>
        <v>4</v>
      </c>
      <c r="E11" s="4">
        <v>3</v>
      </c>
      <c r="F11" s="4">
        <v>0</v>
      </c>
      <c r="G11" s="4">
        <v>1</v>
      </c>
      <c r="H11" s="21">
        <f t="shared" si="1"/>
        <v>3</v>
      </c>
    </row>
    <row r="12" spans="1:8" s="6" customFormat="1" ht="15.75" x14ac:dyDescent="0.25">
      <c r="A12" s="4">
        <v>102</v>
      </c>
      <c r="B12" s="5" t="s">
        <v>16</v>
      </c>
      <c r="C12" s="4">
        <v>1709</v>
      </c>
      <c r="D12" s="4">
        <f t="shared" si="0"/>
        <v>0</v>
      </c>
      <c r="E12" s="4">
        <v>0</v>
      </c>
      <c r="F12" s="4">
        <v>0</v>
      </c>
      <c r="G12" s="4">
        <v>0</v>
      </c>
      <c r="H12" s="21">
        <f t="shared" si="1"/>
        <v>0</v>
      </c>
    </row>
    <row r="13" spans="1:8" s="6" customFormat="1" ht="15.75" x14ac:dyDescent="0.25">
      <c r="A13" s="4">
        <v>103</v>
      </c>
      <c r="B13" s="5" t="s">
        <v>545</v>
      </c>
      <c r="C13" s="4">
        <v>1843</v>
      </c>
      <c r="D13" s="4">
        <f>E13+F13+G13</f>
        <v>0</v>
      </c>
      <c r="E13" s="4">
        <v>0</v>
      </c>
      <c r="F13" s="4">
        <v>0</v>
      </c>
      <c r="G13" s="4">
        <v>0</v>
      </c>
      <c r="H13" s="21">
        <f>E13+(0.5*F13)</f>
        <v>0</v>
      </c>
    </row>
    <row r="14" spans="1:8" s="6" customFormat="1" ht="15.75" x14ac:dyDescent="0.25">
      <c r="A14" s="4">
        <v>104</v>
      </c>
      <c r="B14" s="10" t="s">
        <v>2</v>
      </c>
      <c r="C14" s="4">
        <v>1713</v>
      </c>
      <c r="D14" s="4">
        <f t="shared" ref="D14:D16" si="2">E14+F14+G14</f>
        <v>2</v>
      </c>
      <c r="E14" s="4">
        <v>0</v>
      </c>
      <c r="F14" s="4">
        <v>1</v>
      </c>
      <c r="G14" s="4">
        <v>1</v>
      </c>
      <c r="H14" s="21">
        <f t="shared" ref="H14:H16" si="3">E14+(0.5*F14)</f>
        <v>0.5</v>
      </c>
    </row>
    <row r="15" spans="1:8" s="6" customFormat="1" ht="15.75" x14ac:dyDescent="0.25">
      <c r="A15" s="4" t="s">
        <v>5</v>
      </c>
      <c r="B15" s="5" t="s">
        <v>548</v>
      </c>
      <c r="C15" s="4">
        <v>1548</v>
      </c>
      <c r="D15" s="4">
        <f t="shared" si="2"/>
        <v>2</v>
      </c>
      <c r="E15" s="4">
        <v>0</v>
      </c>
      <c r="F15" s="4">
        <v>1</v>
      </c>
      <c r="G15" s="4">
        <v>1</v>
      </c>
      <c r="H15" s="21">
        <f t="shared" si="3"/>
        <v>0.5</v>
      </c>
    </row>
    <row r="16" spans="1:8" ht="15.75" x14ac:dyDescent="0.25">
      <c r="A16" s="4" t="s">
        <v>7</v>
      </c>
      <c r="B16" s="5" t="s">
        <v>67</v>
      </c>
      <c r="C16" s="4">
        <v>1499</v>
      </c>
      <c r="D16" s="4">
        <f t="shared" si="2"/>
        <v>1</v>
      </c>
      <c r="E16" s="4">
        <v>0</v>
      </c>
      <c r="F16" s="4">
        <v>0</v>
      </c>
      <c r="G16" s="4">
        <v>1</v>
      </c>
      <c r="H16" s="21">
        <f t="shared" si="3"/>
        <v>0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10" t="s">
        <v>107</v>
      </c>
      <c r="C21" s="4">
        <v>1577</v>
      </c>
      <c r="D21" s="4">
        <v>9</v>
      </c>
      <c r="E21" s="4" t="s">
        <v>627</v>
      </c>
      <c r="F21" s="4">
        <v>3</v>
      </c>
      <c r="G21" s="4">
        <v>2</v>
      </c>
      <c r="H21" s="21">
        <v>5.5</v>
      </c>
    </row>
    <row r="22" spans="1:8" ht="15.75" x14ac:dyDescent="0.25">
      <c r="A22" s="4">
        <v>2</v>
      </c>
      <c r="B22" s="5" t="s">
        <v>551</v>
      </c>
      <c r="C22" s="4"/>
      <c r="D22" s="4">
        <v>2</v>
      </c>
      <c r="E22" s="4">
        <v>1</v>
      </c>
      <c r="F22" s="4">
        <v>0</v>
      </c>
      <c r="G22" s="4" t="s">
        <v>626</v>
      </c>
      <c r="H22" s="21">
        <f t="shared" ref="H22:H34" si="4">E22+(0.5*F22)</f>
        <v>1</v>
      </c>
    </row>
    <row r="23" spans="1:8" ht="15.75" x14ac:dyDescent="0.25">
      <c r="A23" s="4">
        <v>3</v>
      </c>
      <c r="B23" s="5" t="s">
        <v>493</v>
      </c>
      <c r="C23" s="4">
        <v>1653</v>
      </c>
      <c r="D23" s="4">
        <f t="shared" ref="D23:D34" si="5">E23+F23+G23</f>
        <v>7</v>
      </c>
      <c r="E23" s="4">
        <v>4</v>
      </c>
      <c r="F23" s="4">
        <v>1</v>
      </c>
      <c r="G23" s="4">
        <v>2</v>
      </c>
      <c r="H23" s="21">
        <f t="shared" si="4"/>
        <v>4.5</v>
      </c>
    </row>
    <row r="24" spans="1:8" ht="15.75" x14ac:dyDescent="0.25">
      <c r="A24" s="4">
        <v>4</v>
      </c>
      <c r="B24" s="5" t="s">
        <v>548</v>
      </c>
      <c r="C24" s="4">
        <v>1548</v>
      </c>
      <c r="D24" s="4">
        <v>8</v>
      </c>
      <c r="E24" s="4" t="s">
        <v>623</v>
      </c>
      <c r="F24" s="4">
        <v>3</v>
      </c>
      <c r="G24" s="4">
        <v>2</v>
      </c>
      <c r="H24" s="21">
        <v>4.5</v>
      </c>
    </row>
    <row r="25" spans="1:8" ht="15.75" x14ac:dyDescent="0.25">
      <c r="A25" s="4">
        <v>5</v>
      </c>
      <c r="B25" s="5" t="s">
        <v>550</v>
      </c>
      <c r="C25" s="4"/>
      <c r="D25" s="4">
        <v>6</v>
      </c>
      <c r="E25" s="4" t="s">
        <v>622</v>
      </c>
      <c r="F25" s="4">
        <v>0</v>
      </c>
      <c r="G25" s="4">
        <v>2</v>
      </c>
      <c r="H25" s="21">
        <v>4</v>
      </c>
    </row>
    <row r="26" spans="1:8" ht="15.75" x14ac:dyDescent="0.25">
      <c r="A26" s="4">
        <v>6</v>
      </c>
      <c r="B26" s="10" t="s">
        <v>49</v>
      </c>
      <c r="C26" s="4">
        <v>1541</v>
      </c>
      <c r="D26" s="4">
        <f t="shared" si="5"/>
        <v>6</v>
      </c>
      <c r="E26" s="4">
        <v>2</v>
      </c>
      <c r="F26" s="4">
        <v>2</v>
      </c>
      <c r="G26" s="4">
        <v>2</v>
      </c>
      <c r="H26" s="21">
        <f t="shared" si="4"/>
        <v>3</v>
      </c>
    </row>
    <row r="27" spans="1:8" ht="15.75" x14ac:dyDescent="0.25">
      <c r="A27" s="4">
        <v>7</v>
      </c>
      <c r="B27" s="5" t="s">
        <v>67</v>
      </c>
      <c r="C27" s="4">
        <v>1499</v>
      </c>
      <c r="D27" s="4">
        <f t="shared" si="5"/>
        <v>9</v>
      </c>
      <c r="E27" s="4">
        <v>6</v>
      </c>
      <c r="F27" s="4">
        <v>0</v>
      </c>
      <c r="G27" s="4">
        <v>3</v>
      </c>
      <c r="H27" s="21">
        <f t="shared" si="4"/>
        <v>6</v>
      </c>
    </row>
    <row r="28" spans="1:8" ht="15.75" x14ac:dyDescent="0.25">
      <c r="A28" s="4">
        <v>8</v>
      </c>
      <c r="B28" s="5" t="s">
        <v>529</v>
      </c>
      <c r="C28" s="4">
        <v>1387</v>
      </c>
      <c r="D28" s="4">
        <f t="shared" si="5"/>
        <v>7</v>
      </c>
      <c r="E28" s="4">
        <v>3</v>
      </c>
      <c r="F28" s="4">
        <v>0</v>
      </c>
      <c r="G28" s="4">
        <v>4</v>
      </c>
      <c r="H28" s="21">
        <f t="shared" si="4"/>
        <v>3</v>
      </c>
    </row>
    <row r="29" spans="1:8" ht="15.75" x14ac:dyDescent="0.25">
      <c r="A29" s="4" t="s">
        <v>5</v>
      </c>
      <c r="B29" s="5" t="s">
        <v>546</v>
      </c>
      <c r="C29" s="4">
        <v>1452</v>
      </c>
      <c r="D29" s="4">
        <f t="shared" si="5"/>
        <v>7</v>
      </c>
      <c r="E29" s="4">
        <v>4</v>
      </c>
      <c r="F29" s="4">
        <v>1</v>
      </c>
      <c r="G29" s="4">
        <v>2</v>
      </c>
      <c r="H29" s="21">
        <f t="shared" si="4"/>
        <v>4.5</v>
      </c>
    </row>
    <row r="30" spans="1:8" ht="15.75" x14ac:dyDescent="0.25">
      <c r="A30" s="4" t="s">
        <v>7</v>
      </c>
      <c r="B30" s="5" t="s">
        <v>57</v>
      </c>
      <c r="C30" s="4">
        <v>1443</v>
      </c>
      <c r="D30" s="4">
        <f t="shared" si="5"/>
        <v>6</v>
      </c>
      <c r="E30" s="4">
        <v>4</v>
      </c>
      <c r="F30" s="4">
        <v>1</v>
      </c>
      <c r="G30" s="4">
        <v>1</v>
      </c>
      <c r="H30" s="21">
        <f t="shared" si="4"/>
        <v>4.5</v>
      </c>
    </row>
    <row r="31" spans="1:8" ht="15.75" x14ac:dyDescent="0.25">
      <c r="A31" s="4" t="s">
        <v>8</v>
      </c>
      <c r="B31" s="5" t="s">
        <v>10</v>
      </c>
      <c r="C31" s="4">
        <v>1493</v>
      </c>
      <c r="D31" s="4">
        <f t="shared" si="5"/>
        <v>0</v>
      </c>
      <c r="E31" s="4">
        <v>0</v>
      </c>
      <c r="F31" s="4">
        <v>0</v>
      </c>
      <c r="G31" s="4">
        <v>0</v>
      </c>
      <c r="H31" s="21">
        <f t="shared" si="4"/>
        <v>0</v>
      </c>
    </row>
    <row r="32" spans="1:8" ht="15.75" x14ac:dyDescent="0.25">
      <c r="A32" s="4" t="s">
        <v>9</v>
      </c>
      <c r="B32" s="5" t="s">
        <v>54</v>
      </c>
      <c r="C32" s="4">
        <v>1593</v>
      </c>
      <c r="D32" s="4">
        <f t="shared" si="5"/>
        <v>0</v>
      </c>
      <c r="E32" s="4">
        <v>0</v>
      </c>
      <c r="F32" s="4">
        <v>0</v>
      </c>
      <c r="G32" s="4">
        <v>0</v>
      </c>
      <c r="H32" s="21">
        <f t="shared" si="4"/>
        <v>0</v>
      </c>
    </row>
    <row r="33" spans="1:8" ht="15.75" x14ac:dyDescent="0.25">
      <c r="A33" s="4" t="s">
        <v>11</v>
      </c>
      <c r="B33" s="5" t="s">
        <v>61</v>
      </c>
      <c r="C33" s="4">
        <v>1530</v>
      </c>
      <c r="D33" s="4">
        <f t="shared" si="5"/>
        <v>0</v>
      </c>
      <c r="E33" s="4">
        <v>0</v>
      </c>
      <c r="F33" s="4">
        <v>0</v>
      </c>
      <c r="G33" s="4">
        <v>0</v>
      </c>
      <c r="H33" s="21">
        <f t="shared" si="4"/>
        <v>0</v>
      </c>
    </row>
    <row r="34" spans="1:8" ht="15.75" x14ac:dyDescent="0.25">
      <c r="A34" s="4" t="s">
        <v>24</v>
      </c>
      <c r="B34" s="5" t="s">
        <v>488</v>
      </c>
      <c r="C34" s="4">
        <v>1379</v>
      </c>
      <c r="D34" s="4">
        <f t="shared" si="5"/>
        <v>0</v>
      </c>
      <c r="E34" s="4">
        <v>0</v>
      </c>
      <c r="F34" s="4">
        <v>0</v>
      </c>
      <c r="G34" s="4">
        <v>0</v>
      </c>
      <c r="H34" s="21">
        <f t="shared" si="4"/>
        <v>0</v>
      </c>
    </row>
    <row r="35" spans="1:8" ht="15.75" x14ac:dyDescent="0.25">
      <c r="A35" s="4" t="s">
        <v>25</v>
      </c>
      <c r="B35" s="5" t="s">
        <v>552</v>
      </c>
      <c r="C35" s="4"/>
      <c r="D35" s="4">
        <v>3</v>
      </c>
      <c r="E35" s="4">
        <v>0</v>
      </c>
      <c r="F35" s="4">
        <v>0</v>
      </c>
      <c r="G35" s="4" t="s">
        <v>623</v>
      </c>
      <c r="H35" s="21">
        <f t="shared" ref="H35:H36" si="6">E35+(0.5*F35)</f>
        <v>0</v>
      </c>
    </row>
    <row r="36" spans="1:8" ht="15.75" x14ac:dyDescent="0.25">
      <c r="A36" s="4" t="s">
        <v>26</v>
      </c>
      <c r="B36" s="5" t="s">
        <v>553</v>
      </c>
      <c r="C36" s="4"/>
      <c r="D36" s="4">
        <f t="shared" ref="D36" si="7">E36+F36+G36</f>
        <v>1</v>
      </c>
      <c r="E36" s="4">
        <v>0</v>
      </c>
      <c r="F36" s="4">
        <v>0</v>
      </c>
      <c r="G36" s="4">
        <v>1</v>
      </c>
      <c r="H36" s="21">
        <f t="shared" si="6"/>
        <v>0</v>
      </c>
    </row>
    <row r="39" spans="1:8" x14ac:dyDescent="0.25">
      <c r="B39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2005/06 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A99-8A36-45A9-A834-85A6FAD4B119}">
  <dimension ref="A1:H35"/>
  <sheetViews>
    <sheetView topLeftCell="A4" workbookViewId="0">
      <selection activeCell="M28" sqref="M28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2031</v>
      </c>
      <c r="D3" s="4">
        <f>E3+F3+G3</f>
        <v>10</v>
      </c>
      <c r="E3" s="4">
        <v>6</v>
      </c>
      <c r="F3" s="4">
        <v>2</v>
      </c>
      <c r="G3" s="4">
        <v>2</v>
      </c>
      <c r="H3" s="21">
        <f>E3+(0.5*F3)</f>
        <v>7</v>
      </c>
    </row>
    <row r="4" spans="1:8" ht="15.75" x14ac:dyDescent="0.25">
      <c r="A4" s="4">
        <v>2</v>
      </c>
      <c r="B4" s="5" t="s">
        <v>105</v>
      </c>
      <c r="C4" s="4">
        <v>1936</v>
      </c>
      <c r="D4" s="4">
        <v>9</v>
      </c>
      <c r="E4" s="4" t="s">
        <v>623</v>
      </c>
      <c r="F4" s="4">
        <v>2</v>
      </c>
      <c r="G4" s="4">
        <v>4</v>
      </c>
      <c r="H4" s="21">
        <v>4</v>
      </c>
    </row>
    <row r="5" spans="1:8" ht="15.75" x14ac:dyDescent="0.25">
      <c r="A5" s="4">
        <v>3</v>
      </c>
      <c r="B5" s="5" t="s">
        <v>555</v>
      </c>
      <c r="C5" s="4">
        <v>1849</v>
      </c>
      <c r="D5" s="4">
        <f t="shared" ref="D5:D12" si="0">E5+F5+G5</f>
        <v>8</v>
      </c>
      <c r="E5" s="4">
        <v>2</v>
      </c>
      <c r="F5" s="4">
        <v>1</v>
      </c>
      <c r="G5" s="4">
        <v>5</v>
      </c>
      <c r="H5" s="21">
        <f t="shared" ref="H5:H12" si="1">E5+(0.5*F5)</f>
        <v>2.5</v>
      </c>
    </row>
    <row r="6" spans="1:8" ht="15.75" x14ac:dyDescent="0.25">
      <c r="A6" s="4">
        <v>4</v>
      </c>
      <c r="B6" s="5" t="s">
        <v>100</v>
      </c>
      <c r="C6" s="4">
        <v>1844</v>
      </c>
      <c r="D6" s="4">
        <f t="shared" si="0"/>
        <v>11</v>
      </c>
      <c r="E6" s="4">
        <v>3</v>
      </c>
      <c r="F6" s="4">
        <v>4</v>
      </c>
      <c r="G6" s="4">
        <v>4</v>
      </c>
      <c r="H6" s="21">
        <f t="shared" si="1"/>
        <v>5</v>
      </c>
    </row>
    <row r="7" spans="1:8" ht="15.75" x14ac:dyDescent="0.25">
      <c r="A7" s="4">
        <v>5</v>
      </c>
      <c r="B7" s="5" t="s">
        <v>554</v>
      </c>
      <c r="C7" s="4">
        <v>1800</v>
      </c>
      <c r="D7" s="4">
        <f t="shared" si="0"/>
        <v>8</v>
      </c>
      <c r="E7" s="4">
        <v>1</v>
      </c>
      <c r="F7" s="4">
        <v>0</v>
      </c>
      <c r="G7" s="4">
        <v>7</v>
      </c>
      <c r="H7" s="21">
        <f t="shared" si="1"/>
        <v>1</v>
      </c>
    </row>
    <row r="8" spans="1:8" ht="15.75" x14ac:dyDescent="0.25">
      <c r="A8" s="4">
        <v>6</v>
      </c>
      <c r="B8" s="10" t="s">
        <v>108</v>
      </c>
      <c r="C8" s="4">
        <v>1738</v>
      </c>
      <c r="D8" s="4">
        <f t="shared" si="0"/>
        <v>11</v>
      </c>
      <c r="E8" s="14">
        <v>2</v>
      </c>
      <c r="F8" s="14">
        <v>5</v>
      </c>
      <c r="G8" s="14">
        <v>4</v>
      </c>
      <c r="H8" s="21">
        <f t="shared" si="1"/>
        <v>4.5</v>
      </c>
    </row>
    <row r="9" spans="1:8" ht="15.75" x14ac:dyDescent="0.25">
      <c r="A9" s="4">
        <v>7</v>
      </c>
      <c r="B9" s="5" t="s">
        <v>468</v>
      </c>
      <c r="C9" s="4">
        <v>1835</v>
      </c>
      <c r="D9" s="4">
        <f t="shared" si="0"/>
        <v>11</v>
      </c>
      <c r="E9" s="14">
        <v>4</v>
      </c>
      <c r="F9" s="14">
        <v>1</v>
      </c>
      <c r="G9" s="14">
        <v>6</v>
      </c>
      <c r="H9" s="21">
        <f t="shared" si="1"/>
        <v>4.5</v>
      </c>
    </row>
    <row r="10" spans="1:8" ht="15.75" x14ac:dyDescent="0.25">
      <c r="A10" s="4">
        <v>8</v>
      </c>
      <c r="B10" s="5" t="s">
        <v>154</v>
      </c>
      <c r="C10" s="4">
        <v>1769</v>
      </c>
      <c r="D10" s="4">
        <f t="shared" si="0"/>
        <v>8</v>
      </c>
      <c r="E10" s="4">
        <v>2</v>
      </c>
      <c r="F10" s="4">
        <v>2</v>
      </c>
      <c r="G10" s="4">
        <v>4</v>
      </c>
      <c r="H10" s="21">
        <f t="shared" si="1"/>
        <v>3</v>
      </c>
    </row>
    <row r="11" spans="1:8" ht="15.75" x14ac:dyDescent="0.25">
      <c r="A11" s="4">
        <v>101</v>
      </c>
      <c r="B11" s="5" t="s">
        <v>548</v>
      </c>
      <c r="C11" s="4">
        <v>1553</v>
      </c>
      <c r="D11" s="4">
        <f t="shared" si="0"/>
        <v>5</v>
      </c>
      <c r="E11" s="4">
        <v>1</v>
      </c>
      <c r="F11" s="4">
        <v>1</v>
      </c>
      <c r="G11" s="4">
        <v>3</v>
      </c>
      <c r="H11" s="21">
        <f t="shared" si="1"/>
        <v>1.5</v>
      </c>
    </row>
    <row r="12" spans="1:8" s="6" customFormat="1" ht="15.75" x14ac:dyDescent="0.25">
      <c r="A12" s="4">
        <v>102</v>
      </c>
      <c r="B12" s="5" t="s">
        <v>32</v>
      </c>
      <c r="C12" s="4">
        <v>1793</v>
      </c>
      <c r="D12" s="4">
        <f t="shared" si="0"/>
        <v>5</v>
      </c>
      <c r="E12" s="4">
        <v>2</v>
      </c>
      <c r="F12" s="4">
        <v>1</v>
      </c>
      <c r="G12" s="4">
        <v>2</v>
      </c>
      <c r="H12" s="21">
        <f t="shared" si="1"/>
        <v>2.5</v>
      </c>
    </row>
    <row r="13" spans="1:8" s="6" customFormat="1" ht="15.75" x14ac:dyDescent="0.25">
      <c r="A13" s="4" t="s">
        <v>5</v>
      </c>
      <c r="B13" s="10" t="s">
        <v>107</v>
      </c>
      <c r="C13" s="4">
        <v>1612</v>
      </c>
      <c r="D13" s="4">
        <f>E13+F13+G13</f>
        <v>1</v>
      </c>
      <c r="E13" s="4">
        <v>0</v>
      </c>
      <c r="F13" s="4">
        <v>0</v>
      </c>
      <c r="G13" s="4">
        <v>1</v>
      </c>
      <c r="H13" s="21">
        <f>E13+(0.5*F13)</f>
        <v>0</v>
      </c>
    </row>
    <row r="14" spans="1:8" s="6" customFormat="1" ht="15.75" x14ac:dyDescent="0.25">
      <c r="A14" s="4" t="s">
        <v>7</v>
      </c>
      <c r="B14" s="5" t="s">
        <v>410</v>
      </c>
      <c r="C14" s="4">
        <v>1656</v>
      </c>
      <c r="D14" s="4">
        <f t="shared" ref="D14" si="2">E14+F14+G14</f>
        <v>1</v>
      </c>
      <c r="E14" s="4">
        <v>0</v>
      </c>
      <c r="F14" s="4">
        <v>1</v>
      </c>
      <c r="G14" s="4">
        <v>0</v>
      </c>
      <c r="H14" s="21">
        <f t="shared" ref="H14" si="3">E14+(0.5*F14)</f>
        <v>0.5</v>
      </c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28" t="s">
        <v>295</v>
      </c>
      <c r="B17" s="28"/>
      <c r="C17" s="28"/>
      <c r="D17" s="28"/>
      <c r="E17" s="28"/>
      <c r="F17" s="28"/>
      <c r="G17" s="28"/>
      <c r="H17" s="28"/>
    </row>
    <row r="18" spans="1:8" s="6" customFormat="1" ht="15.75" x14ac:dyDescent="0.25">
      <c r="A18" s="4" t="s">
        <v>0</v>
      </c>
      <c r="B18" s="5" t="s">
        <v>1</v>
      </c>
      <c r="C18" s="4" t="s">
        <v>322</v>
      </c>
      <c r="D18" s="4" t="s">
        <v>3</v>
      </c>
      <c r="E18" s="4" t="s">
        <v>14</v>
      </c>
      <c r="F18" s="4" t="s">
        <v>4</v>
      </c>
      <c r="G18" s="4" t="s">
        <v>12</v>
      </c>
      <c r="H18" s="21" t="s">
        <v>13</v>
      </c>
    </row>
    <row r="19" spans="1:8" ht="15.75" x14ac:dyDescent="0.25">
      <c r="A19" s="4">
        <v>1</v>
      </c>
      <c r="B19" s="10" t="s">
        <v>16</v>
      </c>
      <c r="C19" s="4">
        <v>1693</v>
      </c>
      <c r="D19" s="4">
        <v>4</v>
      </c>
      <c r="E19" s="4" t="s">
        <v>626</v>
      </c>
      <c r="F19" s="4">
        <v>2</v>
      </c>
      <c r="G19" s="4">
        <v>1</v>
      </c>
      <c r="H19" s="21">
        <v>2</v>
      </c>
    </row>
    <row r="20" spans="1:8" ht="15.75" x14ac:dyDescent="0.25">
      <c r="A20" s="4">
        <v>2</v>
      </c>
      <c r="B20" s="10" t="s">
        <v>107</v>
      </c>
      <c r="C20" s="4">
        <v>1612</v>
      </c>
      <c r="D20" s="4">
        <f t="shared" ref="D20:D31" si="4">E20+F20+G20</f>
        <v>9</v>
      </c>
      <c r="E20" s="4">
        <v>3</v>
      </c>
      <c r="F20" s="4">
        <v>5</v>
      </c>
      <c r="G20" s="4">
        <v>1</v>
      </c>
      <c r="H20" s="21">
        <f t="shared" ref="H20:H32" si="5">E20+(0.5*F20)</f>
        <v>5.5</v>
      </c>
    </row>
    <row r="21" spans="1:8" ht="15.75" x14ac:dyDescent="0.25">
      <c r="A21" s="4">
        <v>3</v>
      </c>
      <c r="B21" s="5" t="s">
        <v>493</v>
      </c>
      <c r="C21" s="4">
        <v>1656</v>
      </c>
      <c r="D21" s="4">
        <f t="shared" si="4"/>
        <v>7</v>
      </c>
      <c r="E21" s="4">
        <v>5</v>
      </c>
      <c r="F21" s="4">
        <v>2</v>
      </c>
      <c r="G21" s="4">
        <v>0</v>
      </c>
      <c r="H21" s="21">
        <f t="shared" si="5"/>
        <v>6</v>
      </c>
    </row>
    <row r="22" spans="1:8" ht="15.75" x14ac:dyDescent="0.25">
      <c r="A22" s="4">
        <v>4</v>
      </c>
      <c r="B22" s="5" t="s">
        <v>550</v>
      </c>
      <c r="C22" s="4">
        <v>1612</v>
      </c>
      <c r="D22" s="4">
        <f t="shared" si="4"/>
        <v>5</v>
      </c>
      <c r="E22" s="4">
        <v>5</v>
      </c>
      <c r="F22" s="4">
        <v>0</v>
      </c>
      <c r="G22" s="4">
        <v>0</v>
      </c>
      <c r="H22" s="21">
        <f t="shared" si="5"/>
        <v>5</v>
      </c>
    </row>
    <row r="23" spans="1:8" ht="15.75" x14ac:dyDescent="0.25">
      <c r="A23" s="4">
        <v>5</v>
      </c>
      <c r="B23" s="10" t="s">
        <v>2</v>
      </c>
      <c r="C23" s="4">
        <v>1675</v>
      </c>
      <c r="D23" s="4">
        <f t="shared" si="4"/>
        <v>3</v>
      </c>
      <c r="E23" s="4">
        <v>2</v>
      </c>
      <c r="F23" s="4">
        <v>1</v>
      </c>
      <c r="G23" s="4">
        <v>0</v>
      </c>
      <c r="H23" s="21">
        <f t="shared" si="5"/>
        <v>2.5</v>
      </c>
    </row>
    <row r="24" spans="1:8" ht="15.75" x14ac:dyDescent="0.25">
      <c r="A24" s="4">
        <v>6</v>
      </c>
      <c r="B24" s="10" t="s">
        <v>49</v>
      </c>
      <c r="C24" s="4">
        <v>1540</v>
      </c>
      <c r="D24" s="4">
        <v>8</v>
      </c>
      <c r="E24" s="4" t="s">
        <v>622</v>
      </c>
      <c r="F24" s="4">
        <v>2</v>
      </c>
      <c r="G24" s="4">
        <v>2</v>
      </c>
      <c r="H24" s="21">
        <v>5</v>
      </c>
    </row>
    <row r="25" spans="1:8" ht="15.75" x14ac:dyDescent="0.25">
      <c r="A25" s="4">
        <v>7</v>
      </c>
      <c r="B25" s="5" t="s">
        <v>67</v>
      </c>
      <c r="C25" s="4">
        <v>1544</v>
      </c>
      <c r="D25" s="4">
        <f t="shared" si="4"/>
        <v>9</v>
      </c>
      <c r="E25" s="4">
        <v>5</v>
      </c>
      <c r="F25" s="4">
        <v>0</v>
      </c>
      <c r="G25" s="4">
        <v>4</v>
      </c>
      <c r="H25" s="21">
        <f t="shared" si="5"/>
        <v>5</v>
      </c>
    </row>
    <row r="26" spans="1:8" ht="15.75" x14ac:dyDescent="0.25">
      <c r="A26" s="4">
        <v>8</v>
      </c>
      <c r="B26" s="5" t="s">
        <v>529</v>
      </c>
      <c r="C26" s="4">
        <v>1406</v>
      </c>
      <c r="D26" s="4">
        <f t="shared" si="4"/>
        <v>2</v>
      </c>
      <c r="E26" s="4">
        <v>0</v>
      </c>
      <c r="F26" s="4">
        <v>0</v>
      </c>
      <c r="G26" s="4">
        <v>2</v>
      </c>
      <c r="H26" s="21">
        <f t="shared" si="5"/>
        <v>0</v>
      </c>
    </row>
    <row r="27" spans="1:8" ht="15.75" x14ac:dyDescent="0.25">
      <c r="A27" s="4" t="s">
        <v>5</v>
      </c>
      <c r="B27" s="5" t="s">
        <v>546</v>
      </c>
      <c r="C27" s="4">
        <v>1427</v>
      </c>
      <c r="D27" s="4">
        <f t="shared" si="4"/>
        <v>7</v>
      </c>
      <c r="E27" s="4">
        <v>3</v>
      </c>
      <c r="F27" s="4">
        <v>0</v>
      </c>
      <c r="G27" s="4">
        <v>4</v>
      </c>
      <c r="H27" s="21">
        <f t="shared" si="5"/>
        <v>3</v>
      </c>
    </row>
    <row r="28" spans="1:8" ht="15.75" x14ac:dyDescent="0.25">
      <c r="A28" s="4" t="s">
        <v>7</v>
      </c>
      <c r="B28" s="5" t="s">
        <v>57</v>
      </c>
      <c r="C28" s="4">
        <v>1478</v>
      </c>
      <c r="D28" s="4">
        <f t="shared" si="4"/>
        <v>4</v>
      </c>
      <c r="E28" s="4">
        <v>2</v>
      </c>
      <c r="F28" s="4">
        <v>1</v>
      </c>
      <c r="G28" s="4">
        <v>1</v>
      </c>
      <c r="H28" s="21">
        <f t="shared" si="5"/>
        <v>2.5</v>
      </c>
    </row>
    <row r="29" spans="1:8" ht="15.75" x14ac:dyDescent="0.25">
      <c r="A29" s="4" t="s">
        <v>8</v>
      </c>
      <c r="B29" s="5" t="s">
        <v>10</v>
      </c>
      <c r="C29" s="4">
        <v>1493</v>
      </c>
      <c r="D29" s="4">
        <v>3</v>
      </c>
      <c r="E29" s="4" t="s">
        <v>625</v>
      </c>
      <c r="F29" s="4">
        <v>0</v>
      </c>
      <c r="G29" s="4">
        <v>1</v>
      </c>
      <c r="H29" s="21">
        <v>2</v>
      </c>
    </row>
    <row r="30" spans="1:8" ht="15.75" x14ac:dyDescent="0.25">
      <c r="A30" s="4" t="s">
        <v>9</v>
      </c>
      <c r="B30" s="5" t="s">
        <v>488</v>
      </c>
      <c r="C30" s="4">
        <v>1392</v>
      </c>
      <c r="D30" s="4">
        <f t="shared" si="4"/>
        <v>1</v>
      </c>
      <c r="E30" s="4">
        <v>0</v>
      </c>
      <c r="F30" s="4">
        <v>0</v>
      </c>
      <c r="G30" s="4">
        <v>1</v>
      </c>
      <c r="H30" s="21">
        <f t="shared" si="5"/>
        <v>0</v>
      </c>
    </row>
    <row r="31" spans="1:8" ht="15.75" x14ac:dyDescent="0.25">
      <c r="A31" s="4" t="s">
        <v>11</v>
      </c>
      <c r="B31" s="5" t="s">
        <v>552</v>
      </c>
      <c r="C31" s="4">
        <v>1083</v>
      </c>
      <c r="D31" s="4">
        <f t="shared" si="4"/>
        <v>3</v>
      </c>
      <c r="E31" s="4">
        <v>0</v>
      </c>
      <c r="F31" s="4">
        <v>0</v>
      </c>
      <c r="G31" s="4">
        <v>3</v>
      </c>
      <c r="H31" s="21">
        <f t="shared" si="5"/>
        <v>0</v>
      </c>
    </row>
    <row r="32" spans="1:8" ht="15.75" x14ac:dyDescent="0.25">
      <c r="A32" s="4" t="s">
        <v>24</v>
      </c>
      <c r="B32" s="5" t="s">
        <v>553</v>
      </c>
      <c r="C32" s="4"/>
      <c r="D32" s="4">
        <v>4</v>
      </c>
      <c r="E32" s="4">
        <v>0</v>
      </c>
      <c r="F32" s="4">
        <v>0</v>
      </c>
      <c r="G32" s="4" t="s">
        <v>622</v>
      </c>
      <c r="H32" s="21">
        <f t="shared" si="5"/>
        <v>0</v>
      </c>
    </row>
    <row r="35" spans="2:2" x14ac:dyDescent="0.25">
      <c r="B35" s="1" t="s">
        <v>639</v>
      </c>
    </row>
  </sheetData>
  <mergeCells count="2">
    <mergeCell ref="A1:H1"/>
    <mergeCell ref="A17:H1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2006/07 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E769A-E564-46D1-BF8B-7182E236F617}">
  <dimension ref="A1:H36"/>
  <sheetViews>
    <sheetView topLeftCell="A13" workbookViewId="0">
      <selection activeCell="D35" sqref="D35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2066</v>
      </c>
      <c r="D3" s="4">
        <f>E3+F3+G3</f>
        <v>11</v>
      </c>
      <c r="E3" s="4">
        <v>1</v>
      </c>
      <c r="F3" s="4">
        <v>8</v>
      </c>
      <c r="G3" s="4">
        <v>2</v>
      </c>
      <c r="H3" s="21">
        <f>E3+(0.5*F3)</f>
        <v>5</v>
      </c>
    </row>
    <row r="4" spans="1:8" ht="15.75" x14ac:dyDescent="0.25">
      <c r="A4" s="4">
        <v>2</v>
      </c>
      <c r="B4" s="5" t="s">
        <v>105</v>
      </c>
      <c r="C4" s="4">
        <v>1848</v>
      </c>
      <c r="D4" s="4">
        <f t="shared" ref="D4:D12" si="0">E4+F4+G4</f>
        <v>10</v>
      </c>
      <c r="E4" s="4">
        <v>3</v>
      </c>
      <c r="F4" s="4">
        <v>5</v>
      </c>
      <c r="G4" s="4">
        <v>2</v>
      </c>
      <c r="H4" s="21">
        <f t="shared" ref="H4:H12" si="1">E4+(0.5*F4)</f>
        <v>5.5</v>
      </c>
    </row>
    <row r="5" spans="1:8" ht="15.75" x14ac:dyDescent="0.25">
      <c r="A5" s="4">
        <v>3</v>
      </c>
      <c r="B5" s="5" t="s">
        <v>100</v>
      </c>
      <c r="C5" s="4">
        <v>1847</v>
      </c>
      <c r="D5" s="4">
        <f t="shared" si="0"/>
        <v>7</v>
      </c>
      <c r="E5" s="4">
        <v>0</v>
      </c>
      <c r="F5" s="4">
        <v>1</v>
      </c>
      <c r="G5" s="4">
        <v>6</v>
      </c>
      <c r="H5" s="21">
        <f t="shared" si="1"/>
        <v>0.5</v>
      </c>
    </row>
    <row r="6" spans="1:8" ht="15.75" x14ac:dyDescent="0.25">
      <c r="A6" s="4">
        <v>4</v>
      </c>
      <c r="B6" s="5" t="s">
        <v>154</v>
      </c>
      <c r="C6" s="4">
        <v>1848</v>
      </c>
      <c r="D6" s="4">
        <f t="shared" si="0"/>
        <v>10</v>
      </c>
      <c r="E6" s="4">
        <v>0</v>
      </c>
      <c r="F6" s="4">
        <v>3</v>
      </c>
      <c r="G6" s="4">
        <v>7</v>
      </c>
      <c r="H6" s="21">
        <f t="shared" si="1"/>
        <v>1.5</v>
      </c>
    </row>
    <row r="7" spans="1:8" ht="15.75" x14ac:dyDescent="0.25">
      <c r="A7" s="4">
        <v>5</v>
      </c>
      <c r="B7" s="5" t="s">
        <v>555</v>
      </c>
      <c r="C7" s="4">
        <v>1846</v>
      </c>
      <c r="D7" s="4">
        <f t="shared" si="0"/>
        <v>9</v>
      </c>
      <c r="E7" s="4">
        <v>2</v>
      </c>
      <c r="F7" s="4">
        <v>5</v>
      </c>
      <c r="G7" s="4">
        <v>2</v>
      </c>
      <c r="H7" s="21">
        <f t="shared" si="1"/>
        <v>4.5</v>
      </c>
    </row>
    <row r="8" spans="1:8" ht="15.75" x14ac:dyDescent="0.25">
      <c r="A8" s="4">
        <v>6</v>
      </c>
      <c r="B8" s="10" t="s">
        <v>108</v>
      </c>
      <c r="C8" s="4">
        <v>1760</v>
      </c>
      <c r="D8" s="4">
        <v>10</v>
      </c>
      <c r="E8" s="14" t="s">
        <v>622</v>
      </c>
      <c r="F8" s="14">
        <v>1</v>
      </c>
      <c r="G8" s="14">
        <v>5</v>
      </c>
      <c r="H8" s="21">
        <v>4.5</v>
      </c>
    </row>
    <row r="9" spans="1:8" ht="15.75" x14ac:dyDescent="0.25">
      <c r="A9" s="4">
        <v>7</v>
      </c>
      <c r="B9" s="5" t="s">
        <v>468</v>
      </c>
      <c r="C9" s="4">
        <v>1822</v>
      </c>
      <c r="D9" s="4">
        <f t="shared" si="0"/>
        <v>11</v>
      </c>
      <c r="E9" s="14">
        <v>4</v>
      </c>
      <c r="F9" s="14">
        <v>3</v>
      </c>
      <c r="G9" s="14">
        <v>4</v>
      </c>
      <c r="H9" s="21">
        <f t="shared" si="1"/>
        <v>5.5</v>
      </c>
    </row>
    <row r="10" spans="1:8" ht="15.75" x14ac:dyDescent="0.25">
      <c r="A10" s="4">
        <v>8</v>
      </c>
      <c r="B10" s="5" t="s">
        <v>554</v>
      </c>
      <c r="C10" s="4">
        <v>1732</v>
      </c>
      <c r="D10" s="4">
        <f t="shared" si="0"/>
        <v>7</v>
      </c>
      <c r="E10" s="4">
        <v>2</v>
      </c>
      <c r="F10" s="4">
        <v>3</v>
      </c>
      <c r="G10" s="4">
        <v>2</v>
      </c>
      <c r="H10" s="21">
        <f t="shared" si="1"/>
        <v>3.5</v>
      </c>
    </row>
    <row r="11" spans="1:8" ht="15.75" x14ac:dyDescent="0.25">
      <c r="A11" s="4">
        <v>101</v>
      </c>
      <c r="B11" s="5" t="s">
        <v>548</v>
      </c>
      <c r="C11" s="4">
        <v>1582</v>
      </c>
      <c r="D11" s="4">
        <f t="shared" si="0"/>
        <v>5</v>
      </c>
      <c r="E11" s="4">
        <v>1</v>
      </c>
      <c r="F11" s="4">
        <v>2</v>
      </c>
      <c r="G11" s="4">
        <v>2</v>
      </c>
      <c r="H11" s="21">
        <f t="shared" si="1"/>
        <v>2</v>
      </c>
    </row>
    <row r="12" spans="1:8" s="6" customFormat="1" ht="15.75" x14ac:dyDescent="0.25">
      <c r="A12" s="4">
        <v>102</v>
      </c>
      <c r="B12" s="5" t="s">
        <v>32</v>
      </c>
      <c r="C12" s="4">
        <v>1775</v>
      </c>
      <c r="D12" s="4">
        <f t="shared" si="0"/>
        <v>7</v>
      </c>
      <c r="E12" s="4">
        <v>2</v>
      </c>
      <c r="F12" s="4">
        <v>3</v>
      </c>
      <c r="G12" s="4">
        <v>2</v>
      </c>
      <c r="H12" s="21">
        <f t="shared" si="1"/>
        <v>3.5</v>
      </c>
    </row>
    <row r="13" spans="1:8" s="6" customFormat="1" ht="15.75" x14ac:dyDescent="0.25">
      <c r="A13" s="4" t="s">
        <v>5</v>
      </c>
      <c r="B13" s="5" t="s">
        <v>410</v>
      </c>
      <c r="C13" s="4">
        <v>1706</v>
      </c>
      <c r="D13" s="4">
        <f>E13+F13+G13</f>
        <v>1</v>
      </c>
      <c r="E13" s="4">
        <v>0</v>
      </c>
      <c r="F13" s="4">
        <v>1</v>
      </c>
      <c r="G13" s="4">
        <v>0</v>
      </c>
      <c r="H13" s="21">
        <f>E13+(0.5*F13)</f>
        <v>0.5</v>
      </c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28" t="s">
        <v>295</v>
      </c>
      <c r="B15" s="28"/>
      <c r="C15" s="28"/>
      <c r="D15" s="28"/>
      <c r="E15" s="28"/>
      <c r="F15" s="28"/>
      <c r="G15" s="28"/>
      <c r="H15" s="28"/>
    </row>
    <row r="16" spans="1:8" s="6" customFormat="1" ht="15.75" x14ac:dyDescent="0.25">
      <c r="A16" s="4" t="s">
        <v>0</v>
      </c>
      <c r="B16" s="5" t="s">
        <v>1</v>
      </c>
      <c r="C16" s="4" t="s">
        <v>322</v>
      </c>
      <c r="D16" s="4" t="s">
        <v>3</v>
      </c>
      <c r="E16" s="4" t="s">
        <v>14</v>
      </c>
      <c r="F16" s="4" t="s">
        <v>4</v>
      </c>
      <c r="G16" s="4" t="s">
        <v>12</v>
      </c>
      <c r="H16" s="21" t="s">
        <v>13</v>
      </c>
    </row>
    <row r="17" spans="1:8" ht="15.75" x14ac:dyDescent="0.25">
      <c r="A17" s="4">
        <v>1</v>
      </c>
      <c r="B17" s="10" t="s">
        <v>16</v>
      </c>
      <c r="C17" s="4">
        <v>1662</v>
      </c>
      <c r="D17" s="4">
        <f>E17+F17+G17</f>
        <v>4</v>
      </c>
      <c r="E17" s="4">
        <v>1</v>
      </c>
      <c r="F17" s="4">
        <v>2</v>
      </c>
      <c r="G17" s="4">
        <v>1</v>
      </c>
      <c r="H17" s="21">
        <f>E17+(0.5*F17)</f>
        <v>2</v>
      </c>
    </row>
    <row r="18" spans="1:8" ht="15.75" x14ac:dyDescent="0.25">
      <c r="A18" s="4">
        <v>2</v>
      </c>
      <c r="B18" s="5" t="s">
        <v>550</v>
      </c>
      <c r="C18" s="4">
        <v>1672</v>
      </c>
      <c r="D18" s="4">
        <v>7</v>
      </c>
      <c r="E18" s="4">
        <v>3</v>
      </c>
      <c r="F18" s="4">
        <v>1</v>
      </c>
      <c r="G18" s="4" t="s">
        <v>623</v>
      </c>
      <c r="H18" s="21">
        <f t="shared" ref="H18:H32" si="2">E18+(0.5*F18)</f>
        <v>3.5</v>
      </c>
    </row>
    <row r="19" spans="1:8" ht="15.75" x14ac:dyDescent="0.25">
      <c r="A19" s="4">
        <v>3</v>
      </c>
      <c r="B19" s="10" t="s">
        <v>107</v>
      </c>
      <c r="C19" s="4">
        <v>1563</v>
      </c>
      <c r="D19" s="4">
        <f t="shared" ref="D19:D32" si="3">E19+F19+G19</f>
        <v>7</v>
      </c>
      <c r="E19" s="4">
        <v>4</v>
      </c>
      <c r="F19" s="4">
        <v>2</v>
      </c>
      <c r="G19" s="4">
        <v>1</v>
      </c>
      <c r="H19" s="21">
        <f t="shared" si="2"/>
        <v>5</v>
      </c>
    </row>
    <row r="20" spans="1:8" ht="15.75" x14ac:dyDescent="0.25">
      <c r="A20" s="4">
        <v>4</v>
      </c>
      <c r="B20" s="5" t="s">
        <v>493</v>
      </c>
      <c r="C20" s="4">
        <v>1706</v>
      </c>
      <c r="D20" s="4">
        <v>5</v>
      </c>
      <c r="E20" s="4" t="s">
        <v>633</v>
      </c>
      <c r="F20" s="4">
        <v>0</v>
      </c>
      <c r="G20" s="4">
        <v>0</v>
      </c>
      <c r="H20" s="21">
        <v>5</v>
      </c>
    </row>
    <row r="21" spans="1:8" ht="15.75" x14ac:dyDescent="0.25">
      <c r="A21" s="4">
        <v>5</v>
      </c>
      <c r="B21" s="10" t="s">
        <v>2</v>
      </c>
      <c r="C21" s="4">
        <v>1683</v>
      </c>
      <c r="D21" s="4">
        <f t="shared" si="3"/>
        <v>6</v>
      </c>
      <c r="E21" s="4">
        <v>2</v>
      </c>
      <c r="F21" s="4">
        <v>1</v>
      </c>
      <c r="G21" s="4">
        <v>3</v>
      </c>
      <c r="H21" s="21">
        <f t="shared" si="2"/>
        <v>2.5</v>
      </c>
    </row>
    <row r="22" spans="1:8" ht="15.75" x14ac:dyDescent="0.25">
      <c r="A22" s="4">
        <v>6</v>
      </c>
      <c r="B22" s="10" t="s">
        <v>49</v>
      </c>
      <c r="C22" s="4">
        <v>1531</v>
      </c>
      <c r="D22" s="4">
        <v>7</v>
      </c>
      <c r="E22" s="4">
        <v>2</v>
      </c>
      <c r="F22" s="4">
        <v>3</v>
      </c>
      <c r="G22" s="4" t="s">
        <v>625</v>
      </c>
      <c r="H22" s="21">
        <f t="shared" si="2"/>
        <v>3.5</v>
      </c>
    </row>
    <row r="23" spans="1:8" ht="15.75" x14ac:dyDescent="0.25">
      <c r="A23" s="4">
        <v>7</v>
      </c>
      <c r="B23" s="5" t="s">
        <v>67</v>
      </c>
      <c r="C23" s="4">
        <v>1557</v>
      </c>
      <c r="D23" s="4">
        <f t="shared" si="3"/>
        <v>7</v>
      </c>
      <c r="E23" s="4">
        <v>5</v>
      </c>
      <c r="F23" s="4">
        <v>1</v>
      </c>
      <c r="G23" s="4">
        <v>1</v>
      </c>
      <c r="H23" s="21">
        <f t="shared" si="2"/>
        <v>5.5</v>
      </c>
    </row>
    <row r="24" spans="1:8" ht="15.75" x14ac:dyDescent="0.25">
      <c r="A24" s="4">
        <v>8</v>
      </c>
      <c r="B24" s="5" t="s">
        <v>546</v>
      </c>
      <c r="C24" s="4">
        <v>1445</v>
      </c>
      <c r="D24" s="4">
        <v>7</v>
      </c>
      <c r="E24" s="4">
        <v>4</v>
      </c>
      <c r="F24" s="4">
        <v>1</v>
      </c>
      <c r="G24" s="4" t="s">
        <v>625</v>
      </c>
      <c r="H24" s="21">
        <f t="shared" si="2"/>
        <v>4.5</v>
      </c>
    </row>
    <row r="25" spans="1:8" ht="15.75" x14ac:dyDescent="0.25">
      <c r="A25" s="4" t="s">
        <v>5</v>
      </c>
      <c r="B25" s="5" t="s">
        <v>57</v>
      </c>
      <c r="C25" s="4">
        <v>1465</v>
      </c>
      <c r="D25" s="4">
        <f t="shared" si="3"/>
        <v>0</v>
      </c>
      <c r="E25" s="4">
        <v>0</v>
      </c>
      <c r="F25" s="4">
        <v>0</v>
      </c>
      <c r="G25" s="4">
        <v>0</v>
      </c>
      <c r="H25" s="21">
        <f t="shared" si="2"/>
        <v>0</v>
      </c>
    </row>
    <row r="26" spans="1:8" ht="15.75" x14ac:dyDescent="0.25">
      <c r="A26" s="4" t="s">
        <v>7</v>
      </c>
      <c r="B26" s="5" t="s">
        <v>10</v>
      </c>
      <c r="C26" s="4">
        <v>1458</v>
      </c>
      <c r="D26" s="4">
        <f t="shared" si="3"/>
        <v>0</v>
      </c>
      <c r="E26" s="4">
        <v>0</v>
      </c>
      <c r="F26" s="4">
        <v>0</v>
      </c>
      <c r="G26" s="4">
        <v>0</v>
      </c>
      <c r="H26" s="21">
        <f t="shared" si="2"/>
        <v>0</v>
      </c>
    </row>
    <row r="27" spans="1:8" ht="15.75" x14ac:dyDescent="0.25">
      <c r="A27" s="4" t="s">
        <v>8</v>
      </c>
      <c r="B27" s="5" t="s">
        <v>488</v>
      </c>
      <c r="C27" s="4">
        <v>1382</v>
      </c>
      <c r="D27" s="4">
        <f t="shared" si="3"/>
        <v>1</v>
      </c>
      <c r="E27" s="4">
        <v>0</v>
      </c>
      <c r="F27" s="4">
        <v>0</v>
      </c>
      <c r="G27" s="4">
        <v>1</v>
      </c>
      <c r="H27" s="21">
        <f t="shared" si="2"/>
        <v>0</v>
      </c>
    </row>
    <row r="28" spans="1:8" ht="15.75" x14ac:dyDescent="0.25">
      <c r="A28" s="4" t="s">
        <v>9</v>
      </c>
      <c r="B28" s="5" t="s">
        <v>553</v>
      </c>
      <c r="C28" s="4">
        <v>950</v>
      </c>
      <c r="D28" s="4">
        <f t="shared" si="3"/>
        <v>1</v>
      </c>
      <c r="E28" s="4">
        <v>0</v>
      </c>
      <c r="F28" s="4">
        <v>1</v>
      </c>
      <c r="G28" s="4">
        <v>0</v>
      </c>
      <c r="H28" s="21">
        <f t="shared" si="2"/>
        <v>0.5</v>
      </c>
    </row>
    <row r="29" spans="1:8" ht="15.75" x14ac:dyDescent="0.25">
      <c r="A29" s="4" t="s">
        <v>11</v>
      </c>
      <c r="B29" s="5" t="s">
        <v>552</v>
      </c>
      <c r="C29" s="4">
        <v>1060</v>
      </c>
      <c r="D29" s="4">
        <f t="shared" si="3"/>
        <v>1</v>
      </c>
      <c r="E29" s="4">
        <v>0</v>
      </c>
      <c r="F29" s="4">
        <v>0</v>
      </c>
      <c r="G29" s="4">
        <v>1</v>
      </c>
      <c r="H29" s="21">
        <f t="shared" si="2"/>
        <v>0</v>
      </c>
    </row>
    <row r="30" spans="1:8" ht="15.75" x14ac:dyDescent="0.25">
      <c r="A30" s="4" t="s">
        <v>24</v>
      </c>
      <c r="B30" s="5" t="s">
        <v>556</v>
      </c>
      <c r="C30" s="5"/>
      <c r="D30" s="4">
        <f t="shared" si="3"/>
        <v>3</v>
      </c>
      <c r="E30" s="4">
        <v>1</v>
      </c>
      <c r="F30" s="4">
        <v>0</v>
      </c>
      <c r="G30" s="4">
        <v>2</v>
      </c>
      <c r="H30" s="21">
        <f t="shared" si="2"/>
        <v>1</v>
      </c>
    </row>
    <row r="31" spans="1:8" ht="15.75" x14ac:dyDescent="0.25">
      <c r="A31" s="4" t="s">
        <v>25</v>
      </c>
      <c r="B31" s="5" t="s">
        <v>557</v>
      </c>
      <c r="C31" s="4">
        <v>788</v>
      </c>
      <c r="D31" s="4">
        <f t="shared" si="3"/>
        <v>0</v>
      </c>
      <c r="E31" s="4">
        <v>0</v>
      </c>
      <c r="F31" s="4">
        <v>0</v>
      </c>
      <c r="G31" s="4">
        <v>0</v>
      </c>
      <c r="H31" s="21">
        <f t="shared" si="2"/>
        <v>0</v>
      </c>
    </row>
    <row r="32" spans="1:8" ht="15.75" x14ac:dyDescent="0.25">
      <c r="A32" s="4" t="s">
        <v>26</v>
      </c>
      <c r="B32" s="5" t="s">
        <v>558</v>
      </c>
      <c r="C32" s="5"/>
      <c r="D32" s="4">
        <f t="shared" si="3"/>
        <v>0</v>
      </c>
      <c r="E32" s="4">
        <v>0</v>
      </c>
      <c r="F32" s="4">
        <v>0</v>
      </c>
      <c r="G32" s="4">
        <v>0</v>
      </c>
      <c r="H32" s="21">
        <f t="shared" si="2"/>
        <v>0</v>
      </c>
    </row>
    <row r="33" spans="1:8" ht="15.75" x14ac:dyDescent="0.25">
      <c r="A33" s="4" t="s">
        <v>156</v>
      </c>
      <c r="B33" s="5" t="s">
        <v>559</v>
      </c>
      <c r="C33" s="5"/>
      <c r="D33" s="4">
        <f t="shared" ref="D33" si="4">E33+F33+G33</f>
        <v>0</v>
      </c>
      <c r="E33" s="4">
        <v>0</v>
      </c>
      <c r="F33" s="4">
        <v>0</v>
      </c>
      <c r="G33" s="4">
        <v>0</v>
      </c>
      <c r="H33" s="21">
        <f t="shared" ref="H33" si="5">E33+(0.5*F33)</f>
        <v>0</v>
      </c>
    </row>
    <row r="36" spans="1:8" x14ac:dyDescent="0.25">
      <c r="B36" s="1" t="s">
        <v>639</v>
      </c>
    </row>
  </sheetData>
  <mergeCells count="2">
    <mergeCell ref="A1:H1"/>
    <mergeCell ref="A15:H1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2007/08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1E15-05FD-405A-9930-D32D577B6963}">
  <dimension ref="A1:H43"/>
  <sheetViews>
    <sheetView topLeftCell="A16" workbookViewId="0">
      <selection activeCell="O22" sqref="O2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2049</v>
      </c>
      <c r="D3" s="4">
        <v>11</v>
      </c>
      <c r="E3" s="4" t="s">
        <v>623</v>
      </c>
      <c r="F3" s="4">
        <v>6</v>
      </c>
      <c r="G3" s="4">
        <v>2</v>
      </c>
      <c r="H3" s="21">
        <v>6</v>
      </c>
    </row>
    <row r="4" spans="1:8" ht="15.75" x14ac:dyDescent="0.25">
      <c r="A4" s="4">
        <v>2</v>
      </c>
      <c r="B4" s="5" t="s">
        <v>105</v>
      </c>
      <c r="C4" s="4">
        <v>1925</v>
      </c>
      <c r="D4" s="4">
        <f t="shared" ref="D4:D12" si="0">E4+F4+G4</f>
        <v>10</v>
      </c>
      <c r="E4" s="4">
        <v>1</v>
      </c>
      <c r="F4" s="4">
        <v>5</v>
      </c>
      <c r="G4" s="4">
        <v>4</v>
      </c>
      <c r="H4" s="21">
        <f t="shared" ref="H4:H12" si="1">E4+(0.5*F4)</f>
        <v>3.5</v>
      </c>
    </row>
    <row r="5" spans="1:8" ht="15.75" x14ac:dyDescent="0.25">
      <c r="A5" s="4">
        <v>3</v>
      </c>
      <c r="B5" s="5" t="s">
        <v>555</v>
      </c>
      <c r="C5" s="4">
        <v>1886</v>
      </c>
      <c r="D5" s="4">
        <f t="shared" si="0"/>
        <v>8</v>
      </c>
      <c r="E5" s="4">
        <v>2</v>
      </c>
      <c r="F5" s="4">
        <v>3</v>
      </c>
      <c r="G5" s="4">
        <v>3</v>
      </c>
      <c r="H5" s="21">
        <f t="shared" si="1"/>
        <v>3.5</v>
      </c>
    </row>
    <row r="6" spans="1:8" ht="15.75" x14ac:dyDescent="0.25">
      <c r="A6" s="4">
        <v>4</v>
      </c>
      <c r="B6" s="5" t="s">
        <v>154</v>
      </c>
      <c r="C6" s="4">
        <v>1776</v>
      </c>
      <c r="D6" s="4">
        <f t="shared" si="0"/>
        <v>10</v>
      </c>
      <c r="E6" s="4">
        <v>2</v>
      </c>
      <c r="F6" s="4">
        <v>3</v>
      </c>
      <c r="G6" s="4">
        <v>5</v>
      </c>
      <c r="H6" s="21">
        <f t="shared" si="1"/>
        <v>3.5</v>
      </c>
    </row>
    <row r="7" spans="1:8" ht="15.75" x14ac:dyDescent="0.25">
      <c r="A7" s="4">
        <v>5</v>
      </c>
      <c r="B7" s="5" t="s">
        <v>100</v>
      </c>
      <c r="C7" s="4">
        <v>1802</v>
      </c>
      <c r="D7" s="4">
        <f t="shared" si="0"/>
        <v>5</v>
      </c>
      <c r="E7" s="4">
        <v>0</v>
      </c>
      <c r="F7" s="4">
        <v>2</v>
      </c>
      <c r="G7" s="4">
        <v>3</v>
      </c>
      <c r="H7" s="21">
        <f t="shared" si="1"/>
        <v>1</v>
      </c>
    </row>
    <row r="8" spans="1:8" ht="15.75" x14ac:dyDescent="0.25">
      <c r="A8" s="4">
        <v>6</v>
      </c>
      <c r="B8" s="5" t="s">
        <v>468</v>
      </c>
      <c r="C8" s="4">
        <v>1852</v>
      </c>
      <c r="D8" s="4">
        <v>10</v>
      </c>
      <c r="E8" s="14" t="s">
        <v>624</v>
      </c>
      <c r="F8" s="14">
        <v>0</v>
      </c>
      <c r="G8" s="14">
        <v>5</v>
      </c>
      <c r="H8" s="21">
        <v>5</v>
      </c>
    </row>
    <row r="9" spans="1:8" ht="15.75" x14ac:dyDescent="0.25">
      <c r="A9" s="4">
        <v>7</v>
      </c>
      <c r="B9" s="10" t="s">
        <v>108</v>
      </c>
      <c r="C9" s="4">
        <v>1769</v>
      </c>
      <c r="D9" s="4">
        <f t="shared" si="0"/>
        <v>10</v>
      </c>
      <c r="E9" s="14">
        <v>5</v>
      </c>
      <c r="F9" s="14">
        <v>2</v>
      </c>
      <c r="G9" s="14">
        <v>3</v>
      </c>
      <c r="H9" s="21">
        <f>E9+(0.5*F9)</f>
        <v>6</v>
      </c>
    </row>
    <row r="10" spans="1:8" ht="15.75" x14ac:dyDescent="0.25">
      <c r="A10" s="4">
        <v>8</v>
      </c>
      <c r="B10" s="5" t="s">
        <v>554</v>
      </c>
      <c r="C10" s="4">
        <v>1759</v>
      </c>
      <c r="D10" s="4">
        <f t="shared" si="0"/>
        <v>10</v>
      </c>
      <c r="E10" s="4">
        <v>2</v>
      </c>
      <c r="F10" s="4">
        <v>2</v>
      </c>
      <c r="G10" s="4">
        <v>6</v>
      </c>
      <c r="H10" s="21">
        <f t="shared" si="1"/>
        <v>3</v>
      </c>
    </row>
    <row r="11" spans="1:8" ht="15.75" x14ac:dyDescent="0.25">
      <c r="A11" s="4">
        <v>101</v>
      </c>
      <c r="B11" s="5" t="s">
        <v>548</v>
      </c>
      <c r="C11" s="4">
        <v>1649</v>
      </c>
      <c r="D11" s="4">
        <f t="shared" si="0"/>
        <v>8</v>
      </c>
      <c r="E11" s="4">
        <v>2</v>
      </c>
      <c r="F11" s="4">
        <v>2</v>
      </c>
      <c r="G11" s="4">
        <v>4</v>
      </c>
      <c r="H11" s="21">
        <f t="shared" si="1"/>
        <v>3</v>
      </c>
    </row>
    <row r="12" spans="1:8" s="6" customFormat="1" ht="15.75" x14ac:dyDescent="0.25">
      <c r="A12" s="4">
        <v>102</v>
      </c>
      <c r="B12" s="5" t="s">
        <v>32</v>
      </c>
      <c r="C12" s="4">
        <v>1755</v>
      </c>
      <c r="D12" s="4">
        <f t="shared" si="0"/>
        <v>3</v>
      </c>
      <c r="E12" s="4">
        <v>1</v>
      </c>
      <c r="F12" s="4">
        <v>0</v>
      </c>
      <c r="G12" s="4">
        <v>2</v>
      </c>
      <c r="H12" s="21">
        <f t="shared" si="1"/>
        <v>1</v>
      </c>
    </row>
    <row r="13" spans="1:8" s="6" customFormat="1" ht="15.75" x14ac:dyDescent="0.25">
      <c r="A13" s="4" t="s">
        <v>5</v>
      </c>
      <c r="B13" s="5" t="s">
        <v>67</v>
      </c>
      <c r="C13" s="4">
        <v>1525</v>
      </c>
      <c r="D13" s="4">
        <f>E13+F13+G13</f>
        <v>2</v>
      </c>
      <c r="E13" s="4">
        <v>0</v>
      </c>
      <c r="F13" s="4">
        <v>0</v>
      </c>
      <c r="G13" s="4">
        <v>2</v>
      </c>
      <c r="H13" s="21">
        <f>E13+(0.5*F13)</f>
        <v>0</v>
      </c>
    </row>
    <row r="14" spans="1:8" s="6" customFormat="1" ht="15.75" x14ac:dyDescent="0.25">
      <c r="A14" s="4" t="s">
        <v>7</v>
      </c>
      <c r="B14" s="5" t="s">
        <v>488</v>
      </c>
      <c r="C14" s="4"/>
      <c r="D14" s="4">
        <f t="shared" ref="D14" si="2">E14+F14+G14</f>
        <v>1</v>
      </c>
      <c r="E14" s="4">
        <v>0</v>
      </c>
      <c r="F14" s="4">
        <v>0</v>
      </c>
      <c r="G14" s="4">
        <v>1</v>
      </c>
      <c r="H14" s="21">
        <f t="shared" ref="H14" si="3">E14+(0.5*F14)</f>
        <v>0</v>
      </c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28" t="s">
        <v>295</v>
      </c>
      <c r="B17" s="28"/>
      <c r="C17" s="28"/>
      <c r="D17" s="28"/>
      <c r="E17" s="28"/>
      <c r="F17" s="28"/>
      <c r="G17" s="28"/>
      <c r="H17" s="28"/>
    </row>
    <row r="18" spans="1:8" s="6" customFormat="1" ht="15.75" x14ac:dyDescent="0.25">
      <c r="A18" s="4" t="s">
        <v>0</v>
      </c>
      <c r="B18" s="5" t="s">
        <v>1</v>
      </c>
      <c r="C18" s="4" t="s">
        <v>322</v>
      </c>
      <c r="D18" s="4" t="s">
        <v>3</v>
      </c>
      <c r="E18" s="4" t="s">
        <v>14</v>
      </c>
      <c r="F18" s="4" t="s">
        <v>4</v>
      </c>
      <c r="G18" s="4" t="s">
        <v>12</v>
      </c>
      <c r="H18" s="21" t="s">
        <v>13</v>
      </c>
    </row>
    <row r="19" spans="1:8" ht="15.75" x14ac:dyDescent="0.25">
      <c r="A19" s="4">
        <v>1</v>
      </c>
      <c r="B19" s="10" t="s">
        <v>16</v>
      </c>
      <c r="C19" s="4">
        <v>1667</v>
      </c>
      <c r="D19" s="4">
        <v>8</v>
      </c>
      <c r="E19" s="4" t="s">
        <v>632</v>
      </c>
      <c r="F19" s="4">
        <v>2</v>
      </c>
      <c r="G19" s="4">
        <v>0</v>
      </c>
      <c r="H19" s="21">
        <v>7</v>
      </c>
    </row>
    <row r="20" spans="1:8" ht="15.75" x14ac:dyDescent="0.25">
      <c r="A20" s="4">
        <v>2</v>
      </c>
      <c r="B20" s="5" t="s">
        <v>550</v>
      </c>
      <c r="C20" s="4">
        <v>1655</v>
      </c>
      <c r="D20" s="4">
        <f t="shared" ref="D20:D37" si="4">E20+F20+G20</f>
        <v>0</v>
      </c>
      <c r="E20" s="4">
        <v>0</v>
      </c>
      <c r="F20" s="4">
        <v>0</v>
      </c>
      <c r="G20" s="4">
        <v>0</v>
      </c>
      <c r="H20" s="21">
        <f>E20+(0.5*F20)</f>
        <v>0</v>
      </c>
    </row>
    <row r="21" spans="1:8" ht="15.75" x14ac:dyDescent="0.25">
      <c r="A21" s="4">
        <v>3</v>
      </c>
      <c r="B21" s="10" t="s">
        <v>107</v>
      </c>
      <c r="C21" s="4">
        <v>1612</v>
      </c>
      <c r="D21" s="4">
        <v>8</v>
      </c>
      <c r="E21" s="4">
        <v>2</v>
      </c>
      <c r="F21" s="4">
        <v>3</v>
      </c>
      <c r="G21" s="4" t="s">
        <v>623</v>
      </c>
      <c r="H21" s="21">
        <f t="shared" ref="H21:H37" si="5">E21+(0.5*F21)</f>
        <v>3.5</v>
      </c>
    </row>
    <row r="22" spans="1:8" ht="15.75" x14ac:dyDescent="0.25">
      <c r="A22" s="4">
        <v>4</v>
      </c>
      <c r="B22" s="5" t="s">
        <v>410</v>
      </c>
      <c r="C22" s="4">
        <v>1718</v>
      </c>
      <c r="D22" s="4">
        <f t="shared" si="4"/>
        <v>6</v>
      </c>
      <c r="E22" s="4">
        <v>4</v>
      </c>
      <c r="F22" s="4">
        <v>1</v>
      </c>
      <c r="G22" s="4">
        <v>1</v>
      </c>
      <c r="H22" s="21">
        <f t="shared" si="5"/>
        <v>4.5</v>
      </c>
    </row>
    <row r="23" spans="1:8" ht="15.75" x14ac:dyDescent="0.25">
      <c r="A23" s="4">
        <v>5</v>
      </c>
      <c r="B23" s="10" t="s">
        <v>519</v>
      </c>
      <c r="C23" s="4">
        <v>1605</v>
      </c>
      <c r="D23" s="4">
        <v>8</v>
      </c>
      <c r="E23" s="4" t="s">
        <v>624</v>
      </c>
      <c r="F23" s="4">
        <v>3</v>
      </c>
      <c r="G23" s="4">
        <v>0</v>
      </c>
      <c r="H23" s="21">
        <v>6.5</v>
      </c>
    </row>
    <row r="24" spans="1:8" ht="15.75" x14ac:dyDescent="0.25">
      <c r="A24" s="4">
        <v>6</v>
      </c>
      <c r="B24" s="5" t="s">
        <v>67</v>
      </c>
      <c r="C24" s="4">
        <v>1525</v>
      </c>
      <c r="D24" s="4">
        <f t="shared" si="4"/>
        <v>8</v>
      </c>
      <c r="E24" s="4">
        <v>5</v>
      </c>
      <c r="F24" s="4">
        <v>1</v>
      </c>
      <c r="G24" s="4">
        <v>2</v>
      </c>
      <c r="H24" s="21">
        <f t="shared" si="5"/>
        <v>5.5</v>
      </c>
    </row>
    <row r="25" spans="1:8" ht="15.75" x14ac:dyDescent="0.25">
      <c r="A25" s="4">
        <v>7</v>
      </c>
      <c r="B25" s="10" t="s">
        <v>49</v>
      </c>
      <c r="C25" s="4">
        <v>1390</v>
      </c>
      <c r="D25" s="4">
        <v>3</v>
      </c>
      <c r="E25" s="4" t="s">
        <v>625</v>
      </c>
      <c r="F25" s="4">
        <v>1</v>
      </c>
      <c r="G25" s="4">
        <v>0</v>
      </c>
      <c r="H25" s="21">
        <v>2.5</v>
      </c>
    </row>
    <row r="26" spans="1:8" ht="15.75" x14ac:dyDescent="0.25">
      <c r="A26" s="4">
        <v>8</v>
      </c>
      <c r="B26" s="5" t="s">
        <v>546</v>
      </c>
      <c r="C26" s="4">
        <v>1469</v>
      </c>
      <c r="D26" s="4">
        <f t="shared" si="4"/>
        <v>7</v>
      </c>
      <c r="E26" s="4">
        <v>0</v>
      </c>
      <c r="F26" s="4">
        <v>5</v>
      </c>
      <c r="G26" s="4">
        <v>2</v>
      </c>
      <c r="H26" s="21">
        <f t="shared" si="5"/>
        <v>2.5</v>
      </c>
    </row>
    <row r="27" spans="1:8" ht="15.75" x14ac:dyDescent="0.25">
      <c r="A27" s="4" t="s">
        <v>5</v>
      </c>
      <c r="B27" s="5" t="s">
        <v>556</v>
      </c>
      <c r="C27" s="4">
        <v>1319</v>
      </c>
      <c r="D27" s="4">
        <f t="shared" si="4"/>
        <v>7</v>
      </c>
      <c r="E27" s="4">
        <v>4</v>
      </c>
      <c r="F27" s="4">
        <v>0</v>
      </c>
      <c r="G27" s="4">
        <v>3</v>
      </c>
      <c r="H27" s="21">
        <f t="shared" si="5"/>
        <v>4</v>
      </c>
    </row>
    <row r="28" spans="1:8" ht="15.75" x14ac:dyDescent="0.25">
      <c r="A28" s="4" t="s">
        <v>7</v>
      </c>
      <c r="B28" s="5" t="s">
        <v>553</v>
      </c>
      <c r="C28" s="4">
        <v>1072</v>
      </c>
      <c r="D28" s="4">
        <v>4</v>
      </c>
      <c r="E28" s="4" t="s">
        <v>623</v>
      </c>
      <c r="F28" s="4">
        <v>1</v>
      </c>
      <c r="G28" s="4">
        <v>0</v>
      </c>
      <c r="H28" s="21">
        <v>3.5</v>
      </c>
    </row>
    <row r="29" spans="1:8" ht="15.75" x14ac:dyDescent="0.25">
      <c r="A29" s="4" t="s">
        <v>8</v>
      </c>
      <c r="B29" s="5" t="s">
        <v>10</v>
      </c>
      <c r="C29" s="4">
        <v>1458</v>
      </c>
      <c r="D29" s="4">
        <f t="shared" si="4"/>
        <v>1</v>
      </c>
      <c r="E29" s="4">
        <v>1</v>
      </c>
      <c r="F29" s="4">
        <v>0</v>
      </c>
      <c r="G29" s="4">
        <v>0</v>
      </c>
      <c r="H29" s="21">
        <f t="shared" si="5"/>
        <v>1</v>
      </c>
    </row>
    <row r="30" spans="1:8" s="6" customFormat="1" ht="15.75" x14ac:dyDescent="0.25">
      <c r="A30" s="4" t="s">
        <v>9</v>
      </c>
      <c r="B30" s="5" t="s">
        <v>488</v>
      </c>
      <c r="C30" s="4">
        <v>1351</v>
      </c>
      <c r="D30" s="4">
        <f t="shared" si="4"/>
        <v>0</v>
      </c>
      <c r="E30" s="4">
        <v>0</v>
      </c>
      <c r="F30" s="4">
        <v>0</v>
      </c>
      <c r="G30" s="4">
        <v>0</v>
      </c>
      <c r="H30" s="21">
        <f t="shared" si="5"/>
        <v>0</v>
      </c>
    </row>
    <row r="31" spans="1:8" ht="15.75" x14ac:dyDescent="0.25">
      <c r="A31" s="4" t="s">
        <v>11</v>
      </c>
      <c r="B31" s="5" t="s">
        <v>557</v>
      </c>
      <c r="C31" s="4">
        <v>941</v>
      </c>
      <c r="D31" s="4">
        <f t="shared" si="4"/>
        <v>2</v>
      </c>
      <c r="E31" s="4">
        <v>0</v>
      </c>
      <c r="F31" s="4">
        <v>1</v>
      </c>
      <c r="G31" s="4">
        <v>1</v>
      </c>
      <c r="H31" s="21">
        <f t="shared" si="5"/>
        <v>0.5</v>
      </c>
    </row>
    <row r="32" spans="1:8" ht="15.75" x14ac:dyDescent="0.25">
      <c r="A32" s="4" t="s">
        <v>24</v>
      </c>
      <c r="B32" s="5" t="s">
        <v>552</v>
      </c>
      <c r="C32" s="4">
        <v>993</v>
      </c>
      <c r="D32" s="4">
        <f t="shared" si="4"/>
        <v>2</v>
      </c>
      <c r="E32" s="4">
        <v>0</v>
      </c>
      <c r="F32" s="4">
        <v>0</v>
      </c>
      <c r="G32" s="4">
        <v>2</v>
      </c>
      <c r="H32" s="21">
        <f t="shared" si="5"/>
        <v>0</v>
      </c>
    </row>
    <row r="33" spans="1:8" ht="15.75" x14ac:dyDescent="0.25">
      <c r="A33" s="4" t="s">
        <v>25</v>
      </c>
      <c r="B33" s="5" t="s">
        <v>559</v>
      </c>
      <c r="C33" s="4"/>
      <c r="D33" s="4">
        <f t="shared" si="4"/>
        <v>0</v>
      </c>
      <c r="E33" s="4">
        <v>0</v>
      </c>
      <c r="F33" s="4">
        <v>0</v>
      </c>
      <c r="G33" s="4">
        <v>0</v>
      </c>
      <c r="H33" s="21">
        <f t="shared" si="5"/>
        <v>0</v>
      </c>
    </row>
    <row r="34" spans="1:8" ht="15.75" x14ac:dyDescent="0.25">
      <c r="A34" s="4" t="s">
        <v>26</v>
      </c>
      <c r="B34" s="5" t="s">
        <v>558</v>
      </c>
      <c r="C34" s="5"/>
      <c r="D34" s="4">
        <f t="shared" si="4"/>
        <v>0</v>
      </c>
      <c r="E34" s="4">
        <v>0</v>
      </c>
      <c r="F34" s="4">
        <v>0</v>
      </c>
      <c r="G34" s="4">
        <v>0</v>
      </c>
      <c r="H34" s="21">
        <f t="shared" si="5"/>
        <v>0</v>
      </c>
    </row>
    <row r="35" spans="1:8" ht="15.75" x14ac:dyDescent="0.25">
      <c r="A35" s="4" t="s">
        <v>156</v>
      </c>
      <c r="B35" s="5" t="s">
        <v>560</v>
      </c>
      <c r="C35" s="4"/>
      <c r="D35" s="4">
        <f t="shared" si="4"/>
        <v>0</v>
      </c>
      <c r="E35" s="4">
        <v>0</v>
      </c>
      <c r="F35" s="4">
        <v>0</v>
      </c>
      <c r="G35" s="4">
        <v>0</v>
      </c>
      <c r="H35" s="21">
        <f t="shared" si="5"/>
        <v>0</v>
      </c>
    </row>
    <row r="36" spans="1:8" ht="15.75" x14ac:dyDescent="0.25">
      <c r="A36" s="4" t="s">
        <v>229</v>
      </c>
      <c r="B36" s="5" t="s">
        <v>57</v>
      </c>
      <c r="C36" s="4">
        <v>1465</v>
      </c>
      <c r="D36" s="4">
        <f t="shared" si="4"/>
        <v>0</v>
      </c>
      <c r="E36" s="4">
        <v>0</v>
      </c>
      <c r="F36" s="4">
        <v>0</v>
      </c>
      <c r="G36" s="4">
        <v>0</v>
      </c>
      <c r="H36" s="21">
        <f t="shared" si="5"/>
        <v>0</v>
      </c>
    </row>
    <row r="37" spans="1:8" ht="15.75" x14ac:dyDescent="0.25">
      <c r="A37" s="4" t="s">
        <v>277</v>
      </c>
      <c r="B37" s="5" t="s">
        <v>561</v>
      </c>
      <c r="C37" s="5"/>
      <c r="D37" s="4">
        <f t="shared" si="4"/>
        <v>0</v>
      </c>
      <c r="E37" s="4">
        <v>0</v>
      </c>
      <c r="F37" s="4">
        <v>0</v>
      </c>
      <c r="G37" s="4">
        <v>0</v>
      </c>
      <c r="H37" s="21">
        <f t="shared" si="5"/>
        <v>0</v>
      </c>
    </row>
    <row r="38" spans="1:8" ht="15.75" x14ac:dyDescent="0.25">
      <c r="A38" s="4" t="s">
        <v>293</v>
      </c>
      <c r="B38" s="5" t="s">
        <v>562</v>
      </c>
      <c r="C38" s="4"/>
      <c r="D38" s="4">
        <f t="shared" ref="D38:D40" si="6">E38+F38+G38</f>
        <v>0</v>
      </c>
      <c r="E38" s="4">
        <v>0</v>
      </c>
      <c r="F38" s="4">
        <v>0</v>
      </c>
      <c r="G38" s="4">
        <v>0</v>
      </c>
      <c r="H38" s="21">
        <f t="shared" ref="H38:H40" si="7">E38+(0.5*F38)</f>
        <v>0</v>
      </c>
    </row>
    <row r="39" spans="1:8" ht="15.75" x14ac:dyDescent="0.25">
      <c r="A39" s="4" t="s">
        <v>306</v>
      </c>
      <c r="B39" s="5" t="s">
        <v>563</v>
      </c>
      <c r="C39" s="5"/>
      <c r="D39" s="4">
        <f t="shared" si="6"/>
        <v>0</v>
      </c>
      <c r="E39" s="4">
        <v>0</v>
      </c>
      <c r="F39" s="4">
        <v>0</v>
      </c>
      <c r="G39" s="4">
        <v>0</v>
      </c>
      <c r="H39" s="21">
        <f t="shared" si="7"/>
        <v>0</v>
      </c>
    </row>
    <row r="40" spans="1:8" ht="15.75" x14ac:dyDescent="0.25">
      <c r="A40" s="4" t="s">
        <v>565</v>
      </c>
      <c r="B40" s="5" t="s">
        <v>564</v>
      </c>
      <c r="C40" s="5"/>
      <c r="D40" s="4">
        <f t="shared" si="6"/>
        <v>0</v>
      </c>
      <c r="E40" s="4">
        <v>0</v>
      </c>
      <c r="F40" s="4">
        <v>0</v>
      </c>
      <c r="G40" s="4">
        <v>0</v>
      </c>
      <c r="H40" s="21">
        <f t="shared" si="7"/>
        <v>0</v>
      </c>
    </row>
    <row r="43" spans="1:8" x14ac:dyDescent="0.25">
      <c r="B43" s="1" t="s">
        <v>639</v>
      </c>
    </row>
  </sheetData>
  <mergeCells count="2">
    <mergeCell ref="A1:H1"/>
    <mergeCell ref="A17:H1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2008/09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DA97-CD95-4ED2-97C7-39644814F043}">
  <dimension ref="A1:H39"/>
  <sheetViews>
    <sheetView workbookViewId="0">
      <selection activeCell="N37" sqref="N37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2021</v>
      </c>
      <c r="D3" s="4">
        <f>E3+F3+G3</f>
        <v>7</v>
      </c>
      <c r="E3" s="4">
        <v>5</v>
      </c>
      <c r="F3" s="4">
        <v>2</v>
      </c>
      <c r="G3" s="4">
        <v>0</v>
      </c>
      <c r="H3" s="21">
        <f>E3+(0.5*F3)</f>
        <v>6</v>
      </c>
    </row>
    <row r="4" spans="1:8" ht="15.75" x14ac:dyDescent="0.25">
      <c r="A4" s="4">
        <v>2</v>
      </c>
      <c r="B4" s="5" t="s">
        <v>105</v>
      </c>
      <c r="C4" s="4">
        <v>1874</v>
      </c>
      <c r="D4" s="4">
        <v>8</v>
      </c>
      <c r="E4" s="4" t="s">
        <v>624</v>
      </c>
      <c r="F4" s="4">
        <v>2</v>
      </c>
      <c r="G4" s="4">
        <v>1</v>
      </c>
      <c r="H4" s="21">
        <v>6</v>
      </c>
    </row>
    <row r="5" spans="1:8" ht="15.75" x14ac:dyDescent="0.25">
      <c r="A5" s="4">
        <v>3</v>
      </c>
      <c r="B5" s="5" t="s">
        <v>154</v>
      </c>
      <c r="C5" s="4">
        <v>1801</v>
      </c>
      <c r="D5" s="4">
        <v>4</v>
      </c>
      <c r="E5" s="4" t="s">
        <v>625</v>
      </c>
      <c r="F5" s="4">
        <v>2</v>
      </c>
      <c r="G5" s="4">
        <v>0</v>
      </c>
      <c r="H5" s="21">
        <v>3</v>
      </c>
    </row>
    <row r="6" spans="1:8" ht="15.75" x14ac:dyDescent="0.25">
      <c r="A6" s="4">
        <v>4</v>
      </c>
      <c r="B6" s="5" t="s">
        <v>468</v>
      </c>
      <c r="C6" s="4">
        <v>1833</v>
      </c>
      <c r="D6" s="4">
        <f t="shared" ref="D6:D12" si="0">E6+F6+G6</f>
        <v>8</v>
      </c>
      <c r="E6" s="4">
        <v>4</v>
      </c>
      <c r="F6" s="4">
        <v>4</v>
      </c>
      <c r="G6" s="4">
        <v>0</v>
      </c>
      <c r="H6" s="21">
        <f t="shared" ref="H6:H12" si="1">E6+(0.5*F6)</f>
        <v>6</v>
      </c>
    </row>
    <row r="7" spans="1:8" ht="15.75" x14ac:dyDescent="0.25">
      <c r="A7" s="4">
        <v>5</v>
      </c>
      <c r="B7" s="5" t="s">
        <v>555</v>
      </c>
      <c r="C7" s="4">
        <v>1878</v>
      </c>
      <c r="D7" s="4">
        <f t="shared" si="0"/>
        <v>6</v>
      </c>
      <c r="E7" s="4">
        <v>4</v>
      </c>
      <c r="F7" s="4">
        <v>1</v>
      </c>
      <c r="G7" s="4">
        <v>1</v>
      </c>
      <c r="H7" s="21">
        <f t="shared" si="1"/>
        <v>4.5</v>
      </c>
    </row>
    <row r="8" spans="1:8" ht="15.75" x14ac:dyDescent="0.25">
      <c r="A8" s="4">
        <v>6</v>
      </c>
      <c r="B8" s="10" t="s">
        <v>108</v>
      </c>
      <c r="C8" s="4">
        <v>1771</v>
      </c>
      <c r="D8" s="4">
        <f t="shared" si="0"/>
        <v>7</v>
      </c>
      <c r="E8" s="14">
        <v>4</v>
      </c>
      <c r="F8" s="14">
        <v>2</v>
      </c>
      <c r="G8" s="14">
        <v>1</v>
      </c>
      <c r="H8" s="21">
        <f t="shared" si="1"/>
        <v>5</v>
      </c>
    </row>
    <row r="9" spans="1:8" ht="15.75" x14ac:dyDescent="0.25">
      <c r="A9" s="4">
        <v>7</v>
      </c>
      <c r="B9" s="5" t="s">
        <v>100</v>
      </c>
      <c r="C9" s="4">
        <v>1755</v>
      </c>
      <c r="D9" s="4">
        <f t="shared" si="0"/>
        <v>1</v>
      </c>
      <c r="E9" s="14">
        <v>0</v>
      </c>
      <c r="F9" s="14">
        <v>1</v>
      </c>
      <c r="G9" s="14">
        <v>0</v>
      </c>
      <c r="H9" s="21">
        <f t="shared" si="1"/>
        <v>0.5</v>
      </c>
    </row>
    <row r="10" spans="1:8" ht="15.75" x14ac:dyDescent="0.25">
      <c r="A10" s="4">
        <v>8</v>
      </c>
      <c r="B10" s="5" t="s">
        <v>554</v>
      </c>
      <c r="C10" s="4">
        <v>1721</v>
      </c>
      <c r="D10" s="4">
        <f t="shared" si="0"/>
        <v>8</v>
      </c>
      <c r="E10" s="4">
        <v>7</v>
      </c>
      <c r="F10" s="4">
        <v>0</v>
      </c>
      <c r="G10" s="4">
        <v>1</v>
      </c>
      <c r="H10" s="21">
        <f t="shared" si="1"/>
        <v>7</v>
      </c>
    </row>
    <row r="11" spans="1:8" ht="15.75" x14ac:dyDescent="0.25">
      <c r="A11" s="4">
        <v>101</v>
      </c>
      <c r="B11" s="10" t="s">
        <v>16</v>
      </c>
      <c r="C11" s="4">
        <v>1700</v>
      </c>
      <c r="D11" s="4">
        <f t="shared" si="0"/>
        <v>8</v>
      </c>
      <c r="E11" s="4">
        <v>6</v>
      </c>
      <c r="F11" s="4">
        <v>2</v>
      </c>
      <c r="G11" s="4">
        <v>0</v>
      </c>
      <c r="H11" s="21">
        <f t="shared" si="1"/>
        <v>7</v>
      </c>
    </row>
    <row r="12" spans="1:8" s="6" customFormat="1" ht="15.75" x14ac:dyDescent="0.25">
      <c r="A12" s="4">
        <v>102</v>
      </c>
      <c r="B12" s="5" t="s">
        <v>32</v>
      </c>
      <c r="C12" s="4">
        <v>1800</v>
      </c>
      <c r="D12" s="4">
        <f t="shared" si="0"/>
        <v>6</v>
      </c>
      <c r="E12" s="4">
        <v>5</v>
      </c>
      <c r="F12" s="4">
        <v>0</v>
      </c>
      <c r="G12" s="4">
        <v>1</v>
      </c>
      <c r="H12" s="21">
        <f t="shared" si="1"/>
        <v>5</v>
      </c>
    </row>
    <row r="13" spans="1:8" s="6" customFormat="1" ht="15.75" x14ac:dyDescent="0.25">
      <c r="A13" s="4" t="s">
        <v>5</v>
      </c>
      <c r="B13" s="10" t="s">
        <v>107</v>
      </c>
      <c r="C13" s="4">
        <v>1610</v>
      </c>
      <c r="D13" s="4">
        <f>E13+F13+G13</f>
        <v>1</v>
      </c>
      <c r="E13" s="4">
        <v>1</v>
      </c>
      <c r="F13" s="4">
        <v>0</v>
      </c>
      <c r="G13" s="4">
        <v>0</v>
      </c>
      <c r="H13" s="21">
        <f>E13+(0.5*F13)</f>
        <v>1</v>
      </c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28" t="s">
        <v>295</v>
      </c>
      <c r="B16" s="28"/>
      <c r="C16" s="28"/>
      <c r="D16" s="28"/>
      <c r="E16" s="28"/>
      <c r="F16" s="28"/>
      <c r="G16" s="28"/>
      <c r="H16" s="28"/>
    </row>
    <row r="17" spans="1:8" s="6" customFormat="1" ht="15.75" x14ac:dyDescent="0.25">
      <c r="A17" s="4" t="s">
        <v>0</v>
      </c>
      <c r="B17" s="5" t="s">
        <v>1</v>
      </c>
      <c r="C17" s="4" t="s">
        <v>322</v>
      </c>
      <c r="D17" s="4" t="s">
        <v>3</v>
      </c>
      <c r="E17" s="4" t="s">
        <v>14</v>
      </c>
      <c r="F17" s="4" t="s">
        <v>4</v>
      </c>
      <c r="G17" s="4" t="s">
        <v>12</v>
      </c>
      <c r="H17" s="21" t="s">
        <v>13</v>
      </c>
    </row>
    <row r="18" spans="1:8" ht="15.75" x14ac:dyDescent="0.25">
      <c r="A18" s="4">
        <v>1</v>
      </c>
      <c r="B18" s="5" t="s">
        <v>548</v>
      </c>
      <c r="C18" s="4">
        <v>1647</v>
      </c>
      <c r="D18" s="4">
        <v>7</v>
      </c>
      <c r="E18" s="4" t="s">
        <v>627</v>
      </c>
      <c r="F18" s="4">
        <v>1</v>
      </c>
      <c r="G18" s="4" t="s">
        <v>629</v>
      </c>
      <c r="H18" s="21">
        <v>4.5</v>
      </c>
    </row>
    <row r="19" spans="1:8" ht="15.75" x14ac:dyDescent="0.25">
      <c r="A19" s="4">
        <v>2</v>
      </c>
      <c r="B19" s="10" t="s">
        <v>107</v>
      </c>
      <c r="C19" s="4">
        <v>1610</v>
      </c>
      <c r="D19" s="4">
        <v>8</v>
      </c>
      <c r="E19" s="4" t="s">
        <v>624</v>
      </c>
      <c r="F19" s="4">
        <v>1</v>
      </c>
      <c r="G19" s="4">
        <v>2</v>
      </c>
      <c r="H19" s="21">
        <v>5.5</v>
      </c>
    </row>
    <row r="20" spans="1:8" ht="15.75" x14ac:dyDescent="0.25">
      <c r="A20" s="4">
        <v>3</v>
      </c>
      <c r="B20" s="5" t="s">
        <v>410</v>
      </c>
      <c r="C20" s="4">
        <v>1710</v>
      </c>
      <c r="D20" s="4">
        <f t="shared" ref="D20:D36" si="2">E20+F20+G20</f>
        <v>0</v>
      </c>
      <c r="E20" s="4">
        <v>0</v>
      </c>
      <c r="F20" s="4">
        <v>0</v>
      </c>
      <c r="G20" s="4">
        <v>0</v>
      </c>
      <c r="H20" s="21">
        <f t="shared" ref="H20:H36" si="3">E20+(0.5*F20)</f>
        <v>0</v>
      </c>
    </row>
    <row r="21" spans="1:8" ht="15.75" x14ac:dyDescent="0.25">
      <c r="A21" s="4">
        <v>4</v>
      </c>
      <c r="B21" s="10" t="s">
        <v>519</v>
      </c>
      <c r="C21" s="4">
        <v>1557</v>
      </c>
      <c r="D21" s="4">
        <v>6</v>
      </c>
      <c r="E21" s="4" t="s">
        <v>627</v>
      </c>
      <c r="F21" s="4">
        <v>2</v>
      </c>
      <c r="G21" s="4">
        <v>0</v>
      </c>
      <c r="H21" s="21">
        <v>5</v>
      </c>
    </row>
    <row r="22" spans="1:8" ht="15.75" x14ac:dyDescent="0.25">
      <c r="A22" s="4">
        <v>5</v>
      </c>
      <c r="B22" s="5" t="s">
        <v>67</v>
      </c>
      <c r="C22" s="4">
        <v>1571</v>
      </c>
      <c r="D22" s="4">
        <v>7</v>
      </c>
      <c r="E22" s="4" t="s">
        <v>625</v>
      </c>
      <c r="F22" s="4">
        <v>4</v>
      </c>
      <c r="G22" s="4">
        <v>1</v>
      </c>
      <c r="H22" s="21">
        <v>4</v>
      </c>
    </row>
    <row r="23" spans="1:8" ht="15.75" x14ac:dyDescent="0.25">
      <c r="A23" s="4">
        <v>6</v>
      </c>
      <c r="B23" s="5" t="s">
        <v>556</v>
      </c>
      <c r="C23" s="4">
        <v>1327</v>
      </c>
      <c r="D23" s="4">
        <f t="shared" si="2"/>
        <v>4</v>
      </c>
      <c r="E23" s="4">
        <v>1</v>
      </c>
      <c r="F23" s="4">
        <v>2</v>
      </c>
      <c r="G23" s="4">
        <v>1</v>
      </c>
      <c r="H23" s="21">
        <f t="shared" si="3"/>
        <v>2</v>
      </c>
    </row>
    <row r="24" spans="1:8" ht="15.75" x14ac:dyDescent="0.25">
      <c r="A24" s="4">
        <v>7</v>
      </c>
      <c r="B24" s="5" t="s">
        <v>546</v>
      </c>
      <c r="C24" s="4">
        <v>1442</v>
      </c>
      <c r="D24" s="4">
        <f t="shared" si="2"/>
        <v>5</v>
      </c>
      <c r="E24" s="4">
        <v>2</v>
      </c>
      <c r="F24" s="4">
        <v>1</v>
      </c>
      <c r="G24" s="4">
        <v>2</v>
      </c>
      <c r="H24" s="21">
        <f t="shared" si="3"/>
        <v>2.5</v>
      </c>
    </row>
    <row r="25" spans="1:8" ht="15.75" x14ac:dyDescent="0.25">
      <c r="A25" s="4">
        <v>8</v>
      </c>
      <c r="B25" s="10" t="s">
        <v>49</v>
      </c>
      <c r="C25" s="4">
        <v>1440</v>
      </c>
      <c r="D25" s="4">
        <f t="shared" si="2"/>
        <v>6</v>
      </c>
      <c r="E25" s="4">
        <v>1</v>
      </c>
      <c r="F25" s="4">
        <v>3</v>
      </c>
      <c r="G25" s="4">
        <v>2</v>
      </c>
      <c r="H25" s="21">
        <f t="shared" si="3"/>
        <v>2.5</v>
      </c>
    </row>
    <row r="26" spans="1:8" ht="15.75" x14ac:dyDescent="0.25">
      <c r="A26" s="4" t="s">
        <v>5</v>
      </c>
      <c r="B26" s="10" t="s">
        <v>529</v>
      </c>
      <c r="C26" s="4">
        <v>1268</v>
      </c>
      <c r="D26" s="4">
        <f t="shared" si="2"/>
        <v>8</v>
      </c>
      <c r="E26" s="4">
        <v>2</v>
      </c>
      <c r="F26" s="4">
        <v>4</v>
      </c>
      <c r="G26" s="4">
        <v>2</v>
      </c>
      <c r="H26" s="21">
        <f t="shared" si="3"/>
        <v>4</v>
      </c>
    </row>
    <row r="27" spans="1:8" ht="15.75" x14ac:dyDescent="0.25">
      <c r="A27" s="4" t="s">
        <v>7</v>
      </c>
      <c r="B27" s="5" t="s">
        <v>553</v>
      </c>
      <c r="C27" s="4">
        <v>1145</v>
      </c>
      <c r="D27" s="4">
        <f t="shared" si="2"/>
        <v>4</v>
      </c>
      <c r="E27" s="4">
        <v>0</v>
      </c>
      <c r="F27" s="4">
        <v>0</v>
      </c>
      <c r="G27" s="4">
        <v>4</v>
      </c>
      <c r="H27" s="21">
        <f t="shared" si="3"/>
        <v>0</v>
      </c>
    </row>
    <row r="28" spans="1:8" ht="15.75" x14ac:dyDescent="0.25">
      <c r="A28" s="4" t="s">
        <v>8</v>
      </c>
      <c r="B28" s="5" t="s">
        <v>10</v>
      </c>
      <c r="C28" s="4">
        <v>1461</v>
      </c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s="6" customFormat="1" ht="15.75" x14ac:dyDescent="0.25">
      <c r="A29" s="4" t="s">
        <v>9</v>
      </c>
      <c r="B29" s="5" t="s">
        <v>488</v>
      </c>
      <c r="C29" s="4">
        <v>1344</v>
      </c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11</v>
      </c>
      <c r="B30" s="5" t="s">
        <v>557</v>
      </c>
      <c r="C30" s="4">
        <v>981</v>
      </c>
      <c r="D30" s="4">
        <v>5</v>
      </c>
      <c r="E30" s="4" t="s">
        <v>626</v>
      </c>
      <c r="F30" s="4">
        <v>3</v>
      </c>
      <c r="G30" s="4">
        <v>1</v>
      </c>
      <c r="H30" s="21">
        <v>2.5</v>
      </c>
    </row>
    <row r="31" spans="1:8" ht="15.75" x14ac:dyDescent="0.25">
      <c r="A31" s="4" t="s">
        <v>24</v>
      </c>
      <c r="B31" s="5" t="s">
        <v>552</v>
      </c>
      <c r="C31" s="4">
        <v>620</v>
      </c>
      <c r="D31" s="4">
        <f t="shared" si="2"/>
        <v>2</v>
      </c>
      <c r="E31" s="4">
        <v>1</v>
      </c>
      <c r="F31" s="4">
        <v>0</v>
      </c>
      <c r="G31" s="4">
        <v>1</v>
      </c>
      <c r="H31" s="21">
        <f t="shared" si="3"/>
        <v>1</v>
      </c>
    </row>
    <row r="32" spans="1:8" ht="15.75" x14ac:dyDescent="0.25">
      <c r="A32" s="4" t="s">
        <v>25</v>
      </c>
      <c r="B32" s="5" t="s">
        <v>561</v>
      </c>
      <c r="C32" s="4"/>
      <c r="D32" s="4">
        <f t="shared" si="2"/>
        <v>2</v>
      </c>
      <c r="E32" s="4">
        <v>1</v>
      </c>
      <c r="F32" s="4">
        <v>0</v>
      </c>
      <c r="G32" s="4">
        <v>1</v>
      </c>
      <c r="H32" s="21">
        <f t="shared" si="3"/>
        <v>1</v>
      </c>
    </row>
    <row r="33" spans="1:8" ht="15.75" x14ac:dyDescent="0.25">
      <c r="A33" s="4" t="s">
        <v>26</v>
      </c>
      <c r="B33" s="5" t="s">
        <v>559</v>
      </c>
      <c r="C33" s="5"/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4" t="s">
        <v>156</v>
      </c>
      <c r="B34" s="5" t="s">
        <v>560</v>
      </c>
      <c r="C34" s="4">
        <v>749</v>
      </c>
      <c r="D34" s="4">
        <f t="shared" si="2"/>
        <v>0</v>
      </c>
      <c r="E34" s="4">
        <v>0</v>
      </c>
      <c r="F34" s="4">
        <v>0</v>
      </c>
      <c r="G34" s="4">
        <v>0</v>
      </c>
      <c r="H34" s="21">
        <f t="shared" si="3"/>
        <v>0</v>
      </c>
    </row>
    <row r="35" spans="1:8" ht="15.75" x14ac:dyDescent="0.25">
      <c r="A35" s="4" t="s">
        <v>229</v>
      </c>
      <c r="B35" s="5" t="s">
        <v>564</v>
      </c>
      <c r="C35" s="4"/>
      <c r="D35" s="4">
        <f t="shared" si="2"/>
        <v>0</v>
      </c>
      <c r="E35" s="4">
        <v>0</v>
      </c>
      <c r="F35" s="4">
        <v>0</v>
      </c>
      <c r="G35" s="4">
        <v>0</v>
      </c>
      <c r="H35" s="21">
        <f t="shared" si="3"/>
        <v>0</v>
      </c>
    </row>
    <row r="36" spans="1:8" ht="15.75" x14ac:dyDescent="0.25">
      <c r="A36" s="4" t="s">
        <v>277</v>
      </c>
      <c r="B36" s="5" t="s">
        <v>563</v>
      </c>
      <c r="C36" s="5"/>
      <c r="D36" s="4">
        <f t="shared" si="2"/>
        <v>0</v>
      </c>
      <c r="E36" s="4">
        <v>0</v>
      </c>
      <c r="F36" s="4">
        <v>0</v>
      </c>
      <c r="G36" s="4">
        <v>0</v>
      </c>
      <c r="H36" s="21">
        <f t="shared" si="3"/>
        <v>0</v>
      </c>
    </row>
    <row r="39" spans="1:8" x14ac:dyDescent="0.25">
      <c r="B39" s="1" t="s">
        <v>639</v>
      </c>
    </row>
  </sheetData>
  <mergeCells count="2">
    <mergeCell ref="A1:H1"/>
    <mergeCell ref="A16:H1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2009/10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7DEB-99AD-4576-B331-0286150863FB}">
  <dimension ref="A1:H45"/>
  <sheetViews>
    <sheetView topLeftCell="A16" workbookViewId="0">
      <selection activeCell="L38" sqref="L38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2052</v>
      </c>
      <c r="D3" s="4">
        <v>11</v>
      </c>
      <c r="E3" s="4" t="s">
        <v>624</v>
      </c>
      <c r="F3" s="4">
        <v>4</v>
      </c>
      <c r="G3" s="4">
        <v>2</v>
      </c>
      <c r="H3" s="21">
        <v>6</v>
      </c>
    </row>
    <row r="4" spans="1:8" ht="15.75" x14ac:dyDescent="0.25">
      <c r="A4" s="4">
        <v>2</v>
      </c>
      <c r="B4" s="5" t="s">
        <v>105</v>
      </c>
      <c r="C4" s="4">
        <v>1905</v>
      </c>
      <c r="D4" s="4">
        <f t="shared" ref="D4:D12" si="0">E4+F4+G4</f>
        <v>11</v>
      </c>
      <c r="E4" s="4">
        <v>2</v>
      </c>
      <c r="F4" s="4">
        <v>3</v>
      </c>
      <c r="G4" s="4">
        <v>6</v>
      </c>
      <c r="H4" s="21">
        <f t="shared" ref="H4:H12" si="1">E4+(0.5*F4)</f>
        <v>3.5</v>
      </c>
    </row>
    <row r="5" spans="1:8" ht="15.75" x14ac:dyDescent="0.25">
      <c r="A5" s="4">
        <v>3</v>
      </c>
      <c r="B5" s="5" t="s">
        <v>468</v>
      </c>
      <c r="C5" s="4">
        <v>1821</v>
      </c>
      <c r="D5" s="4">
        <f t="shared" si="0"/>
        <v>3</v>
      </c>
      <c r="E5" s="4">
        <v>1</v>
      </c>
      <c r="F5" s="4">
        <v>0</v>
      </c>
      <c r="G5" s="4">
        <v>2</v>
      </c>
      <c r="H5" s="21">
        <f t="shared" si="1"/>
        <v>1</v>
      </c>
    </row>
    <row r="6" spans="1:8" ht="15.75" x14ac:dyDescent="0.25">
      <c r="A6" s="4">
        <v>4</v>
      </c>
      <c r="B6" s="5" t="s">
        <v>555</v>
      </c>
      <c r="C6" s="4">
        <v>1910</v>
      </c>
      <c r="D6" s="4">
        <f t="shared" si="0"/>
        <v>7</v>
      </c>
      <c r="E6" s="4">
        <v>2</v>
      </c>
      <c r="F6" s="4">
        <v>4</v>
      </c>
      <c r="G6" s="4">
        <v>1</v>
      </c>
      <c r="H6" s="21">
        <f t="shared" si="1"/>
        <v>4</v>
      </c>
    </row>
    <row r="7" spans="1:8" ht="15.75" x14ac:dyDescent="0.25">
      <c r="A7" s="4">
        <v>5</v>
      </c>
      <c r="B7" s="10" t="s">
        <v>108</v>
      </c>
      <c r="C7" s="4">
        <v>1815</v>
      </c>
      <c r="D7" s="4">
        <v>10</v>
      </c>
      <c r="E7" s="4" t="s">
        <v>626</v>
      </c>
      <c r="F7" s="4">
        <v>4</v>
      </c>
      <c r="G7" s="4">
        <v>5</v>
      </c>
      <c r="H7" s="21">
        <v>3</v>
      </c>
    </row>
    <row r="8" spans="1:8" ht="15.75" x14ac:dyDescent="0.25">
      <c r="A8" s="4">
        <v>6</v>
      </c>
      <c r="B8" s="5" t="s">
        <v>154</v>
      </c>
      <c r="C8" s="4">
        <v>1795</v>
      </c>
      <c r="D8" s="4">
        <f t="shared" si="0"/>
        <v>10</v>
      </c>
      <c r="E8" s="14">
        <v>2</v>
      </c>
      <c r="F8" s="14">
        <v>4</v>
      </c>
      <c r="G8" s="14">
        <v>4</v>
      </c>
      <c r="H8" s="21">
        <f t="shared" si="1"/>
        <v>4</v>
      </c>
    </row>
    <row r="9" spans="1:8" ht="15.75" x14ac:dyDescent="0.25">
      <c r="A9" s="4">
        <v>7</v>
      </c>
      <c r="B9" s="5" t="s">
        <v>554</v>
      </c>
      <c r="C9" s="4">
        <v>1748</v>
      </c>
      <c r="D9" s="4">
        <f t="shared" si="0"/>
        <v>11</v>
      </c>
      <c r="E9" s="14">
        <v>1</v>
      </c>
      <c r="F9" s="14">
        <v>3</v>
      </c>
      <c r="G9" s="14">
        <v>7</v>
      </c>
      <c r="H9" s="21">
        <f t="shared" si="1"/>
        <v>2.5</v>
      </c>
    </row>
    <row r="10" spans="1:8" ht="15.75" x14ac:dyDescent="0.25">
      <c r="A10" s="4">
        <v>8</v>
      </c>
      <c r="B10" s="10" t="s">
        <v>16</v>
      </c>
      <c r="C10" s="4">
        <v>1701</v>
      </c>
      <c r="D10" s="4">
        <f t="shared" si="0"/>
        <v>11</v>
      </c>
      <c r="E10" s="4">
        <v>0</v>
      </c>
      <c r="F10" s="4">
        <v>4</v>
      </c>
      <c r="G10" s="4">
        <v>7</v>
      </c>
      <c r="H10" s="21">
        <f t="shared" si="1"/>
        <v>2</v>
      </c>
    </row>
    <row r="11" spans="1:8" ht="15.75" x14ac:dyDescent="0.25">
      <c r="A11" s="4">
        <v>101</v>
      </c>
      <c r="B11" s="5" t="s">
        <v>548</v>
      </c>
      <c r="C11" s="4">
        <v>1665</v>
      </c>
      <c r="D11" s="4">
        <f t="shared" si="0"/>
        <v>5</v>
      </c>
      <c r="E11" s="4">
        <v>0</v>
      </c>
      <c r="F11" s="4">
        <v>0</v>
      </c>
      <c r="G11" s="4">
        <v>5</v>
      </c>
      <c r="H11" s="21">
        <f t="shared" si="1"/>
        <v>0</v>
      </c>
    </row>
    <row r="12" spans="1:8" s="6" customFormat="1" ht="15.75" x14ac:dyDescent="0.25">
      <c r="A12" s="4">
        <v>102</v>
      </c>
      <c r="B12" s="5" t="s">
        <v>32</v>
      </c>
      <c r="C12" s="4">
        <v>1799</v>
      </c>
      <c r="D12" s="4">
        <f t="shared" si="0"/>
        <v>4</v>
      </c>
      <c r="E12" s="4">
        <v>0</v>
      </c>
      <c r="F12" s="4">
        <v>2</v>
      </c>
      <c r="G12" s="4">
        <v>2</v>
      </c>
      <c r="H12" s="21">
        <f t="shared" si="1"/>
        <v>1</v>
      </c>
    </row>
    <row r="13" spans="1:8" s="6" customFormat="1" ht="15.75" x14ac:dyDescent="0.25">
      <c r="A13" s="4" t="s">
        <v>5</v>
      </c>
      <c r="B13" s="5" t="s">
        <v>100</v>
      </c>
      <c r="C13" s="4">
        <v>1768</v>
      </c>
      <c r="D13" s="4">
        <f>E13+F13+G13</f>
        <v>1</v>
      </c>
      <c r="E13" s="4">
        <v>0</v>
      </c>
      <c r="F13" s="4">
        <v>0</v>
      </c>
      <c r="G13" s="4">
        <v>1</v>
      </c>
      <c r="H13" s="21">
        <f>E13+(0.5*F13)</f>
        <v>0</v>
      </c>
    </row>
    <row r="14" spans="1:8" s="6" customFormat="1" ht="15.75" x14ac:dyDescent="0.25">
      <c r="A14" s="4" t="s">
        <v>7</v>
      </c>
      <c r="B14" s="10" t="s">
        <v>107</v>
      </c>
      <c r="C14" s="4">
        <v>1614</v>
      </c>
      <c r="D14" s="4">
        <f t="shared" ref="D14" si="2">E14+F14+G14</f>
        <v>1</v>
      </c>
      <c r="E14" s="4">
        <v>0</v>
      </c>
      <c r="F14" s="4">
        <v>1</v>
      </c>
      <c r="G14" s="4">
        <v>0</v>
      </c>
      <c r="H14" s="21">
        <f t="shared" ref="H14" si="3">E14+(0.5*F14)</f>
        <v>0.5</v>
      </c>
    </row>
    <row r="15" spans="1:8" s="6" customFormat="1" ht="15.75" x14ac:dyDescent="0.25">
      <c r="A15" s="4" t="s">
        <v>8</v>
      </c>
      <c r="B15" s="5" t="s">
        <v>67</v>
      </c>
      <c r="C15" s="4">
        <v>1590</v>
      </c>
      <c r="D15" s="4">
        <f>E15+F15+G15</f>
        <v>2</v>
      </c>
      <c r="E15" s="4">
        <v>0</v>
      </c>
      <c r="F15" s="4">
        <v>1</v>
      </c>
      <c r="G15" s="4">
        <v>1</v>
      </c>
      <c r="H15" s="21">
        <f>E15+(0.5*F15)</f>
        <v>0.5</v>
      </c>
    </row>
    <row r="16" spans="1:8" s="6" customFormat="1" ht="15.75" x14ac:dyDescent="0.25">
      <c r="A16" s="4" t="s">
        <v>9</v>
      </c>
      <c r="B16" s="5" t="s">
        <v>556</v>
      </c>
      <c r="C16" s="4">
        <v>1435</v>
      </c>
      <c r="D16" s="4">
        <f t="shared" ref="D16" si="4">E16+F16+G16</f>
        <v>1</v>
      </c>
      <c r="E16" s="4">
        <v>0</v>
      </c>
      <c r="F16" s="4">
        <v>0</v>
      </c>
      <c r="G16" s="4">
        <v>1</v>
      </c>
      <c r="H16" s="21">
        <f t="shared" ref="H16" si="5">E16+(0.5*F16)</f>
        <v>0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100</v>
      </c>
      <c r="C21" s="4">
        <v>1768</v>
      </c>
      <c r="D21" s="4">
        <v>5</v>
      </c>
      <c r="E21" s="4">
        <v>1</v>
      </c>
      <c r="F21" s="4">
        <v>1</v>
      </c>
      <c r="G21" s="4" t="s">
        <v>644</v>
      </c>
      <c r="H21" s="21">
        <f>E21+(0.5*F21)</f>
        <v>1.5</v>
      </c>
    </row>
    <row r="22" spans="1:8" ht="15.75" x14ac:dyDescent="0.25">
      <c r="A22" s="4">
        <v>2</v>
      </c>
      <c r="B22" s="10" t="s">
        <v>107</v>
      </c>
      <c r="C22" s="4">
        <v>1614</v>
      </c>
      <c r="D22" s="4">
        <v>6</v>
      </c>
      <c r="E22" s="4" t="s">
        <v>622</v>
      </c>
      <c r="F22" s="4">
        <v>1</v>
      </c>
      <c r="G22" s="4">
        <v>1</v>
      </c>
      <c r="H22" s="21">
        <v>4.5</v>
      </c>
    </row>
    <row r="23" spans="1:8" ht="15.75" x14ac:dyDescent="0.25">
      <c r="A23" s="4">
        <v>3</v>
      </c>
      <c r="B23" s="5" t="s">
        <v>67</v>
      </c>
      <c r="C23" s="4">
        <v>1590</v>
      </c>
      <c r="D23" s="4">
        <f t="shared" ref="D23:D40" si="6">E23+F23+G23</f>
        <v>7</v>
      </c>
      <c r="E23" s="4">
        <v>4</v>
      </c>
      <c r="F23" s="4">
        <v>1</v>
      </c>
      <c r="G23" s="4">
        <v>2</v>
      </c>
      <c r="H23" s="21">
        <f t="shared" ref="H23:H40" si="7">E23+(0.5*F23)</f>
        <v>4.5</v>
      </c>
    </row>
    <row r="24" spans="1:8" ht="15.75" x14ac:dyDescent="0.25">
      <c r="A24" s="4">
        <v>4</v>
      </c>
      <c r="B24" s="10" t="s">
        <v>519</v>
      </c>
      <c r="C24" s="4">
        <v>1556</v>
      </c>
      <c r="D24" s="4">
        <v>7</v>
      </c>
      <c r="E24" s="4" t="s">
        <v>644</v>
      </c>
      <c r="F24" s="4">
        <v>3</v>
      </c>
      <c r="G24" s="4">
        <v>1</v>
      </c>
      <c r="H24" s="21">
        <v>4.5</v>
      </c>
    </row>
    <row r="25" spans="1:8" ht="15.75" x14ac:dyDescent="0.25">
      <c r="A25" s="4">
        <v>5</v>
      </c>
      <c r="B25" s="5" t="s">
        <v>546</v>
      </c>
      <c r="C25" s="4">
        <v>1430</v>
      </c>
      <c r="D25" s="4">
        <f t="shared" si="6"/>
        <v>5</v>
      </c>
      <c r="E25" s="4">
        <v>2</v>
      </c>
      <c r="F25" s="4">
        <v>2</v>
      </c>
      <c r="G25" s="4">
        <v>1</v>
      </c>
      <c r="H25" s="21">
        <f t="shared" si="7"/>
        <v>3</v>
      </c>
    </row>
    <row r="26" spans="1:8" ht="15.75" x14ac:dyDescent="0.25">
      <c r="A26" s="4">
        <v>6</v>
      </c>
      <c r="B26" s="5" t="s">
        <v>556</v>
      </c>
      <c r="C26" s="4">
        <v>1435</v>
      </c>
      <c r="D26" s="4">
        <f t="shared" si="6"/>
        <v>7</v>
      </c>
      <c r="E26" s="4">
        <v>2</v>
      </c>
      <c r="F26" s="4">
        <v>3</v>
      </c>
      <c r="G26" s="4">
        <v>2</v>
      </c>
      <c r="H26" s="21">
        <f t="shared" si="7"/>
        <v>3.5</v>
      </c>
    </row>
    <row r="27" spans="1:8" ht="15.75" x14ac:dyDescent="0.25">
      <c r="A27" s="4">
        <v>7</v>
      </c>
      <c r="B27" s="10" t="s">
        <v>49</v>
      </c>
      <c r="C27" s="4">
        <v>1388</v>
      </c>
      <c r="D27" s="4">
        <f t="shared" si="6"/>
        <v>6</v>
      </c>
      <c r="E27" s="4">
        <v>2</v>
      </c>
      <c r="F27" s="4">
        <v>4</v>
      </c>
      <c r="G27" s="4">
        <v>0</v>
      </c>
      <c r="H27" s="21">
        <f t="shared" si="7"/>
        <v>4</v>
      </c>
    </row>
    <row r="28" spans="1:8" ht="15.75" x14ac:dyDescent="0.25">
      <c r="A28" s="4">
        <v>8</v>
      </c>
      <c r="B28" s="10" t="s">
        <v>529</v>
      </c>
      <c r="C28" s="4">
        <v>1266</v>
      </c>
      <c r="D28" s="4">
        <f t="shared" si="6"/>
        <v>8</v>
      </c>
      <c r="E28" s="4">
        <v>5</v>
      </c>
      <c r="F28" s="4">
        <v>1</v>
      </c>
      <c r="G28" s="4">
        <v>2</v>
      </c>
      <c r="H28" s="21">
        <f t="shared" si="7"/>
        <v>5.5</v>
      </c>
    </row>
    <row r="29" spans="1:8" ht="15.75" x14ac:dyDescent="0.25">
      <c r="A29" s="4" t="s">
        <v>5</v>
      </c>
      <c r="B29" s="5" t="s">
        <v>553</v>
      </c>
      <c r="C29" s="4">
        <v>1160</v>
      </c>
      <c r="D29" s="4">
        <f t="shared" si="6"/>
        <v>0</v>
      </c>
      <c r="E29" s="4">
        <v>0</v>
      </c>
      <c r="F29" s="4">
        <v>0</v>
      </c>
      <c r="G29" s="4">
        <v>0</v>
      </c>
      <c r="H29" s="21">
        <f t="shared" si="7"/>
        <v>0</v>
      </c>
    </row>
    <row r="30" spans="1:8" ht="15.75" x14ac:dyDescent="0.25">
      <c r="A30" s="4" t="s">
        <v>7</v>
      </c>
      <c r="B30" s="5" t="s">
        <v>10</v>
      </c>
      <c r="C30" s="4">
        <v>1461</v>
      </c>
      <c r="D30" s="4">
        <f t="shared" si="6"/>
        <v>0</v>
      </c>
      <c r="E30" s="4">
        <v>0</v>
      </c>
      <c r="F30" s="4">
        <v>0</v>
      </c>
      <c r="G30" s="4">
        <v>0</v>
      </c>
      <c r="H30" s="21">
        <f t="shared" si="7"/>
        <v>0</v>
      </c>
    </row>
    <row r="31" spans="1:8" ht="15.75" x14ac:dyDescent="0.25">
      <c r="A31" s="4" t="s">
        <v>8</v>
      </c>
      <c r="B31" s="5" t="s">
        <v>488</v>
      </c>
      <c r="C31" s="4">
        <v>1344</v>
      </c>
      <c r="D31" s="4">
        <f t="shared" si="6"/>
        <v>0</v>
      </c>
      <c r="E31" s="4">
        <v>0</v>
      </c>
      <c r="F31" s="4">
        <v>0</v>
      </c>
      <c r="G31" s="4">
        <v>0</v>
      </c>
      <c r="H31" s="21">
        <f t="shared" si="7"/>
        <v>0</v>
      </c>
    </row>
    <row r="32" spans="1:8" s="6" customFormat="1" ht="15.75" x14ac:dyDescent="0.25">
      <c r="A32" s="4" t="s">
        <v>9</v>
      </c>
      <c r="B32" s="5" t="s">
        <v>557</v>
      </c>
      <c r="C32" s="4">
        <v>1202</v>
      </c>
      <c r="D32" s="4">
        <f t="shared" si="6"/>
        <v>6</v>
      </c>
      <c r="E32" s="4">
        <v>0</v>
      </c>
      <c r="F32" s="4">
        <v>3</v>
      </c>
      <c r="G32" s="4">
        <v>3</v>
      </c>
      <c r="H32" s="21">
        <f t="shared" si="7"/>
        <v>1.5</v>
      </c>
    </row>
    <row r="33" spans="1:8" ht="15.75" x14ac:dyDescent="0.25">
      <c r="A33" s="4" t="s">
        <v>11</v>
      </c>
      <c r="B33" s="5" t="s">
        <v>552</v>
      </c>
      <c r="C33" s="4">
        <v>985</v>
      </c>
      <c r="D33" s="4">
        <f t="shared" si="6"/>
        <v>1</v>
      </c>
      <c r="E33" s="4">
        <v>0</v>
      </c>
      <c r="F33" s="4">
        <v>0</v>
      </c>
      <c r="G33" s="4">
        <v>1</v>
      </c>
      <c r="H33" s="21">
        <f t="shared" si="7"/>
        <v>0</v>
      </c>
    </row>
    <row r="34" spans="1:8" ht="15.75" x14ac:dyDescent="0.25">
      <c r="A34" s="4" t="s">
        <v>24</v>
      </c>
      <c r="B34" s="5" t="s">
        <v>561</v>
      </c>
      <c r="C34" s="4">
        <v>1103</v>
      </c>
      <c r="D34" s="4">
        <v>4</v>
      </c>
      <c r="E34" s="4" t="s">
        <v>626</v>
      </c>
      <c r="F34" s="4">
        <v>1</v>
      </c>
      <c r="G34" s="4">
        <v>2</v>
      </c>
      <c r="H34" s="21">
        <v>1.5</v>
      </c>
    </row>
    <row r="35" spans="1:8" ht="15.75" x14ac:dyDescent="0.25">
      <c r="A35" s="4" t="s">
        <v>25</v>
      </c>
      <c r="B35" s="5" t="s">
        <v>560</v>
      </c>
      <c r="C35" s="4">
        <v>747</v>
      </c>
      <c r="D35" s="4">
        <f t="shared" si="6"/>
        <v>1</v>
      </c>
      <c r="E35" s="4">
        <v>0</v>
      </c>
      <c r="F35" s="4">
        <v>1</v>
      </c>
      <c r="G35" s="4">
        <v>0</v>
      </c>
      <c r="H35" s="21">
        <f t="shared" si="7"/>
        <v>0.5</v>
      </c>
    </row>
    <row r="36" spans="1:8" ht="15.75" x14ac:dyDescent="0.25">
      <c r="A36" s="4" t="s">
        <v>26</v>
      </c>
      <c r="B36" s="5" t="s">
        <v>559</v>
      </c>
      <c r="C36" s="4">
        <v>739</v>
      </c>
      <c r="D36" s="4">
        <f t="shared" si="6"/>
        <v>0</v>
      </c>
      <c r="E36" s="4">
        <v>0</v>
      </c>
      <c r="F36" s="4">
        <v>0</v>
      </c>
      <c r="G36" s="4">
        <v>0</v>
      </c>
      <c r="H36" s="21">
        <f t="shared" si="7"/>
        <v>0</v>
      </c>
    </row>
    <row r="37" spans="1:8" ht="15.75" x14ac:dyDescent="0.25">
      <c r="A37" s="4" t="s">
        <v>156</v>
      </c>
      <c r="B37" s="5" t="s">
        <v>564</v>
      </c>
      <c r="C37" s="4">
        <v>767</v>
      </c>
      <c r="D37" s="4">
        <f t="shared" si="6"/>
        <v>0</v>
      </c>
      <c r="E37" s="4">
        <v>0</v>
      </c>
      <c r="F37" s="4">
        <v>0</v>
      </c>
      <c r="G37" s="4">
        <v>0</v>
      </c>
      <c r="H37" s="21">
        <f t="shared" si="7"/>
        <v>0</v>
      </c>
    </row>
    <row r="38" spans="1:8" ht="15.75" x14ac:dyDescent="0.25">
      <c r="A38" s="4" t="s">
        <v>229</v>
      </c>
      <c r="B38" s="5" t="s">
        <v>563</v>
      </c>
      <c r="C38" s="4">
        <v>780</v>
      </c>
      <c r="D38" s="4">
        <f t="shared" si="6"/>
        <v>0</v>
      </c>
      <c r="E38" s="4">
        <v>0</v>
      </c>
      <c r="F38" s="4">
        <v>0</v>
      </c>
      <c r="G38" s="4">
        <v>0</v>
      </c>
      <c r="H38" s="21">
        <f t="shared" si="7"/>
        <v>0</v>
      </c>
    </row>
    <row r="39" spans="1:8" ht="15.75" x14ac:dyDescent="0.25">
      <c r="A39" s="4" t="s">
        <v>277</v>
      </c>
      <c r="B39" s="5" t="s">
        <v>566</v>
      </c>
      <c r="C39" s="4"/>
      <c r="D39" s="4">
        <f t="shared" si="6"/>
        <v>0</v>
      </c>
      <c r="E39" s="4">
        <v>0</v>
      </c>
      <c r="F39" s="4">
        <v>0</v>
      </c>
      <c r="G39" s="4">
        <v>0</v>
      </c>
      <c r="H39" s="21">
        <f t="shared" si="7"/>
        <v>0</v>
      </c>
    </row>
    <row r="40" spans="1:8" ht="15.75" x14ac:dyDescent="0.25">
      <c r="A40" s="4" t="s">
        <v>293</v>
      </c>
      <c r="B40" s="5" t="s">
        <v>567</v>
      </c>
      <c r="C40" s="5"/>
      <c r="D40" s="4">
        <f t="shared" si="6"/>
        <v>0</v>
      </c>
      <c r="E40" s="4">
        <v>0</v>
      </c>
      <c r="F40" s="4">
        <v>0</v>
      </c>
      <c r="G40" s="4">
        <v>0</v>
      </c>
      <c r="H40" s="21">
        <f t="shared" si="7"/>
        <v>0</v>
      </c>
    </row>
    <row r="41" spans="1:8" ht="15.75" x14ac:dyDescent="0.25">
      <c r="A41" s="4" t="s">
        <v>293</v>
      </c>
      <c r="B41" s="5" t="s">
        <v>568</v>
      </c>
      <c r="C41" s="5"/>
      <c r="D41" s="4">
        <f t="shared" ref="D41" si="8">E41+F41+G41</f>
        <v>0</v>
      </c>
      <c r="E41" s="4">
        <v>0</v>
      </c>
      <c r="F41" s="4">
        <v>0</v>
      </c>
      <c r="G41" s="4">
        <v>0</v>
      </c>
      <c r="H41" s="21">
        <f t="shared" ref="H41" si="9">E41+(0.5*F41)</f>
        <v>0</v>
      </c>
    </row>
    <row r="42" spans="1:8" ht="15.75" x14ac:dyDescent="0.25">
      <c r="A42" s="4" t="s">
        <v>306</v>
      </c>
      <c r="B42" s="5" t="s">
        <v>569</v>
      </c>
      <c r="C42" s="5"/>
      <c r="D42" s="4">
        <f t="shared" ref="D42" si="10">E42+F42+G42</f>
        <v>1</v>
      </c>
      <c r="E42" s="4">
        <v>0</v>
      </c>
      <c r="F42" s="4">
        <v>0</v>
      </c>
      <c r="G42" s="4">
        <v>1</v>
      </c>
      <c r="H42" s="21">
        <f t="shared" ref="H42" si="11">E42+(0.5*F42)</f>
        <v>0</v>
      </c>
    </row>
    <row r="45" spans="1:8" x14ac:dyDescent="0.25">
      <c r="B45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2010/11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03209-A0AA-4899-80AE-105CDFB84CCD}">
  <dimension ref="A1:H51"/>
  <sheetViews>
    <sheetView topLeftCell="A28" workbookViewId="0">
      <selection activeCell="L49" sqref="L49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2044</v>
      </c>
      <c r="D3" s="4">
        <f>E3+F3+G3</f>
        <v>4</v>
      </c>
      <c r="E3" s="4">
        <v>2</v>
      </c>
      <c r="F3" s="4">
        <v>2</v>
      </c>
      <c r="G3" s="4">
        <v>0</v>
      </c>
      <c r="H3" s="21">
        <f>E3+(0.5*F3)</f>
        <v>3</v>
      </c>
    </row>
    <row r="4" spans="1:8" ht="15.75" x14ac:dyDescent="0.25">
      <c r="A4" s="4">
        <v>2</v>
      </c>
      <c r="B4" s="5" t="s">
        <v>555</v>
      </c>
      <c r="C4" s="4">
        <v>1910</v>
      </c>
      <c r="D4" s="4">
        <f t="shared" ref="D4:D10" si="0">E4+F4+G4</f>
        <v>6</v>
      </c>
      <c r="E4" s="4">
        <v>3</v>
      </c>
      <c r="F4" s="4">
        <v>2</v>
      </c>
      <c r="G4" s="4">
        <v>1</v>
      </c>
      <c r="H4" s="21">
        <f t="shared" ref="H4:H10" si="1">E4+(0.5*F4)</f>
        <v>4</v>
      </c>
    </row>
    <row r="5" spans="1:8" ht="15.75" x14ac:dyDescent="0.25">
      <c r="A5" s="4">
        <v>3</v>
      </c>
      <c r="B5" s="5" t="s">
        <v>105</v>
      </c>
      <c r="C5" s="4">
        <v>1901</v>
      </c>
      <c r="D5" s="4">
        <f t="shared" si="0"/>
        <v>4</v>
      </c>
      <c r="E5" s="4">
        <v>2</v>
      </c>
      <c r="F5" s="4">
        <v>1</v>
      </c>
      <c r="G5" s="4">
        <v>1</v>
      </c>
      <c r="H5" s="21">
        <f t="shared" si="1"/>
        <v>2.5</v>
      </c>
    </row>
    <row r="6" spans="1:8" ht="15.75" x14ac:dyDescent="0.25">
      <c r="A6" s="4">
        <v>4</v>
      </c>
      <c r="B6" s="5" t="s">
        <v>570</v>
      </c>
      <c r="C6" s="4">
        <v>2002</v>
      </c>
      <c r="D6" s="4">
        <f t="shared" si="0"/>
        <v>0</v>
      </c>
      <c r="E6" s="4">
        <v>0</v>
      </c>
      <c r="F6" s="4">
        <v>0</v>
      </c>
      <c r="G6" s="4">
        <v>0</v>
      </c>
      <c r="H6" s="21">
        <f t="shared" si="1"/>
        <v>0</v>
      </c>
    </row>
    <row r="7" spans="1:8" ht="15.75" x14ac:dyDescent="0.25">
      <c r="A7" s="4">
        <v>5</v>
      </c>
      <c r="B7" s="10" t="s">
        <v>108</v>
      </c>
      <c r="C7" s="4">
        <v>1758</v>
      </c>
      <c r="D7" s="4">
        <f t="shared" si="0"/>
        <v>7</v>
      </c>
      <c r="E7" s="4">
        <v>3</v>
      </c>
      <c r="F7" s="4">
        <v>2</v>
      </c>
      <c r="G7" s="4">
        <v>2</v>
      </c>
      <c r="H7" s="21">
        <f t="shared" si="1"/>
        <v>4</v>
      </c>
    </row>
    <row r="8" spans="1:8" ht="15.75" x14ac:dyDescent="0.25">
      <c r="A8" s="4">
        <v>6</v>
      </c>
      <c r="B8" s="5" t="s">
        <v>154</v>
      </c>
      <c r="C8" s="4">
        <v>1750</v>
      </c>
      <c r="D8" s="4">
        <f t="shared" si="0"/>
        <v>3</v>
      </c>
      <c r="E8" s="14">
        <v>1</v>
      </c>
      <c r="F8" s="14">
        <v>1</v>
      </c>
      <c r="G8" s="14">
        <v>1</v>
      </c>
      <c r="H8" s="21">
        <f t="shared" si="1"/>
        <v>1.5</v>
      </c>
    </row>
    <row r="9" spans="1:8" ht="15.75" x14ac:dyDescent="0.25">
      <c r="A9" s="4">
        <v>7</v>
      </c>
      <c r="B9" s="5" t="s">
        <v>100</v>
      </c>
      <c r="C9" s="4">
        <v>1744</v>
      </c>
      <c r="D9" s="4">
        <v>7</v>
      </c>
      <c r="E9" s="14" t="s">
        <v>623</v>
      </c>
      <c r="F9" s="14">
        <v>4</v>
      </c>
      <c r="G9" s="14">
        <v>0</v>
      </c>
      <c r="H9" s="21">
        <v>5</v>
      </c>
    </row>
    <row r="10" spans="1:8" ht="15.75" x14ac:dyDescent="0.25">
      <c r="A10" s="4">
        <v>8</v>
      </c>
      <c r="B10" s="5" t="s">
        <v>554</v>
      </c>
      <c r="C10" s="4">
        <v>1721</v>
      </c>
      <c r="D10" s="4">
        <f t="shared" si="0"/>
        <v>7</v>
      </c>
      <c r="E10" s="4">
        <v>4</v>
      </c>
      <c r="F10" s="4">
        <v>3</v>
      </c>
      <c r="G10" s="4">
        <v>0</v>
      </c>
      <c r="H10" s="21">
        <f t="shared" si="1"/>
        <v>5.5</v>
      </c>
    </row>
    <row r="11" spans="1:8" ht="15.75" x14ac:dyDescent="0.25">
      <c r="A11" s="4">
        <v>101</v>
      </c>
      <c r="B11" s="10" t="s">
        <v>16</v>
      </c>
      <c r="C11" s="4">
        <v>1659</v>
      </c>
      <c r="D11" s="4">
        <v>7</v>
      </c>
      <c r="E11" s="4" t="s">
        <v>627</v>
      </c>
      <c r="F11" s="4">
        <v>2</v>
      </c>
      <c r="G11" s="4">
        <v>1</v>
      </c>
      <c r="H11" s="21">
        <v>5</v>
      </c>
    </row>
    <row r="12" spans="1:8" s="6" customFormat="1" ht="15.75" x14ac:dyDescent="0.25">
      <c r="A12" s="4" t="s">
        <v>5</v>
      </c>
      <c r="B12" s="5" t="s">
        <v>32</v>
      </c>
      <c r="C12" s="4">
        <v>1792</v>
      </c>
      <c r="D12" s="4">
        <v>2</v>
      </c>
      <c r="E12" s="4" t="s">
        <v>626</v>
      </c>
      <c r="F12" s="4">
        <v>0</v>
      </c>
      <c r="G12" s="4">
        <v>1</v>
      </c>
      <c r="H12" s="21">
        <v>1</v>
      </c>
    </row>
    <row r="13" spans="1:8" s="6" customFormat="1" ht="15.75" x14ac:dyDescent="0.25">
      <c r="A13" s="4" t="s">
        <v>7</v>
      </c>
      <c r="B13" s="5" t="s">
        <v>548</v>
      </c>
      <c r="C13" s="4">
        <v>1596</v>
      </c>
      <c r="D13" s="4">
        <f>E13+F13+G13</f>
        <v>1</v>
      </c>
      <c r="E13" s="4">
        <v>0</v>
      </c>
      <c r="F13" s="4">
        <v>1</v>
      </c>
      <c r="G13" s="4">
        <v>0</v>
      </c>
      <c r="H13" s="21">
        <f>E13+(0.5*F13)</f>
        <v>0.5</v>
      </c>
    </row>
    <row r="14" spans="1:8" s="6" customFormat="1" ht="15.75" x14ac:dyDescent="0.25">
      <c r="A14" s="4" t="s">
        <v>8</v>
      </c>
      <c r="B14" s="5" t="s">
        <v>67</v>
      </c>
      <c r="C14" s="4">
        <v>1579</v>
      </c>
      <c r="D14" s="4">
        <f t="shared" ref="D14" si="2">E14+F14+G14</f>
        <v>2</v>
      </c>
      <c r="E14" s="4">
        <v>1</v>
      </c>
      <c r="F14" s="4">
        <v>0</v>
      </c>
      <c r="G14" s="4">
        <v>1</v>
      </c>
      <c r="H14" s="21">
        <f t="shared" ref="H14" si="3">E14+(0.5*F14)</f>
        <v>1</v>
      </c>
    </row>
    <row r="15" spans="1:8" s="6" customFormat="1" ht="15.75" x14ac:dyDescent="0.25">
      <c r="A15" s="4" t="s">
        <v>9</v>
      </c>
      <c r="B15" s="10" t="s">
        <v>107</v>
      </c>
      <c r="C15" s="4">
        <v>1647</v>
      </c>
      <c r="D15" s="4">
        <f>E15+F15+G15</f>
        <v>2</v>
      </c>
      <c r="E15" s="4">
        <v>1</v>
      </c>
      <c r="F15" s="4">
        <v>1</v>
      </c>
      <c r="G15" s="4">
        <v>0</v>
      </c>
      <c r="H15" s="21">
        <f>E15+(0.5*F15)</f>
        <v>1.5</v>
      </c>
    </row>
    <row r="16" spans="1:8" s="6" customFormat="1" ht="15.75" x14ac:dyDescent="0.25">
      <c r="A16" s="4" t="s">
        <v>11</v>
      </c>
      <c r="B16" s="10" t="s">
        <v>2</v>
      </c>
      <c r="C16" s="4">
        <v>1510</v>
      </c>
      <c r="D16" s="4">
        <v>2</v>
      </c>
      <c r="E16" s="4" t="s">
        <v>626</v>
      </c>
      <c r="F16" s="4">
        <v>1</v>
      </c>
      <c r="G16" s="4">
        <v>0</v>
      </c>
      <c r="H16" s="21">
        <v>1.5</v>
      </c>
    </row>
    <row r="17" spans="1:8" s="6" customFormat="1" ht="15.75" x14ac:dyDescent="0.25">
      <c r="A17" s="4" t="s">
        <v>24</v>
      </c>
      <c r="B17" s="5" t="s">
        <v>556</v>
      </c>
      <c r="C17" s="4">
        <v>1439</v>
      </c>
      <c r="D17" s="4">
        <f t="shared" ref="D17" si="4">E17+F17+G17</f>
        <v>1</v>
      </c>
      <c r="E17" s="4">
        <v>0</v>
      </c>
      <c r="F17" s="4">
        <v>0</v>
      </c>
      <c r="G17" s="4">
        <v>1</v>
      </c>
      <c r="H17" s="21">
        <f t="shared" ref="H17" si="5">E17+(0.5*F17)</f>
        <v>0</v>
      </c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9"/>
      <c r="G19" s="9"/>
      <c r="H19" s="23"/>
    </row>
    <row r="20" spans="1:8" s="6" customFormat="1" ht="15.75" x14ac:dyDescent="0.25">
      <c r="A20" s="28" t="s">
        <v>295</v>
      </c>
      <c r="B20" s="28"/>
      <c r="C20" s="28"/>
      <c r="D20" s="28"/>
      <c r="E20" s="28"/>
      <c r="F20" s="28"/>
      <c r="G20" s="28"/>
      <c r="H20" s="28"/>
    </row>
    <row r="21" spans="1:8" s="6" customFormat="1" ht="15.75" x14ac:dyDescent="0.25">
      <c r="A21" s="4" t="s">
        <v>0</v>
      </c>
      <c r="B21" s="5" t="s">
        <v>1</v>
      </c>
      <c r="C21" s="4" t="s">
        <v>322</v>
      </c>
      <c r="D21" s="4" t="s">
        <v>3</v>
      </c>
      <c r="E21" s="4" t="s">
        <v>14</v>
      </c>
      <c r="F21" s="4" t="s">
        <v>4</v>
      </c>
      <c r="G21" s="4" t="s">
        <v>12</v>
      </c>
      <c r="H21" s="21" t="s">
        <v>13</v>
      </c>
    </row>
    <row r="22" spans="1:8" ht="15.75" x14ac:dyDescent="0.25">
      <c r="A22" s="4">
        <v>1</v>
      </c>
      <c r="B22" s="5" t="s">
        <v>32</v>
      </c>
      <c r="C22" s="4">
        <v>1792</v>
      </c>
      <c r="D22" s="4">
        <v>4</v>
      </c>
      <c r="E22" s="4" t="s">
        <v>629</v>
      </c>
      <c r="F22" s="4">
        <v>1</v>
      </c>
      <c r="G22" s="4">
        <v>1</v>
      </c>
      <c r="H22" s="21">
        <v>2.5</v>
      </c>
    </row>
    <row r="23" spans="1:8" ht="15.75" x14ac:dyDescent="0.25">
      <c r="A23" s="4">
        <v>2</v>
      </c>
      <c r="B23" s="5" t="s">
        <v>548</v>
      </c>
      <c r="C23" s="4">
        <v>1596</v>
      </c>
      <c r="D23" s="4">
        <f t="shared" ref="D23:D43" si="6">E23+F23+G23</f>
        <v>8</v>
      </c>
      <c r="E23" s="4">
        <v>6</v>
      </c>
      <c r="F23" s="4">
        <v>0</v>
      </c>
      <c r="G23" s="4">
        <v>2</v>
      </c>
      <c r="H23" s="21">
        <f t="shared" ref="H23:H43" si="7">E23+(0.5*F23)</f>
        <v>6</v>
      </c>
    </row>
    <row r="24" spans="1:8" ht="15.75" x14ac:dyDescent="0.25">
      <c r="A24" s="4">
        <v>3</v>
      </c>
      <c r="B24" s="5" t="s">
        <v>67</v>
      </c>
      <c r="C24" s="4">
        <v>1579</v>
      </c>
      <c r="D24" s="4">
        <v>8</v>
      </c>
      <c r="E24" s="4" t="s">
        <v>644</v>
      </c>
      <c r="F24" s="4">
        <v>1</v>
      </c>
      <c r="G24" s="4">
        <v>4</v>
      </c>
      <c r="H24" s="21">
        <v>3.5</v>
      </c>
    </row>
    <row r="25" spans="1:8" ht="15.75" x14ac:dyDescent="0.25">
      <c r="A25" s="4">
        <v>4</v>
      </c>
      <c r="B25" s="10" t="s">
        <v>107</v>
      </c>
      <c r="C25" s="4">
        <v>1647</v>
      </c>
      <c r="D25" s="4">
        <v>8</v>
      </c>
      <c r="E25" s="4" t="s">
        <v>622</v>
      </c>
      <c r="F25" s="4">
        <v>3</v>
      </c>
      <c r="G25" s="4">
        <v>1</v>
      </c>
      <c r="H25" s="21">
        <v>5.5</v>
      </c>
    </row>
    <row r="26" spans="1:8" ht="15.75" x14ac:dyDescent="0.25">
      <c r="A26" s="4">
        <v>5</v>
      </c>
      <c r="B26" s="10" t="s">
        <v>519</v>
      </c>
      <c r="C26" s="4">
        <v>1510</v>
      </c>
      <c r="D26" s="4">
        <v>8</v>
      </c>
      <c r="E26" s="4" t="s">
        <v>632</v>
      </c>
      <c r="F26" s="4">
        <v>1</v>
      </c>
      <c r="G26" s="4">
        <v>1</v>
      </c>
      <c r="H26" s="21">
        <v>6.5</v>
      </c>
    </row>
    <row r="27" spans="1:8" ht="15.75" x14ac:dyDescent="0.25">
      <c r="A27" s="4">
        <v>6</v>
      </c>
      <c r="B27" s="5" t="s">
        <v>546</v>
      </c>
      <c r="C27" s="4">
        <v>1439</v>
      </c>
      <c r="D27" s="4">
        <f t="shared" si="6"/>
        <v>8</v>
      </c>
      <c r="E27" s="4">
        <v>4</v>
      </c>
      <c r="F27" s="4">
        <v>4</v>
      </c>
      <c r="G27" s="4">
        <v>0</v>
      </c>
      <c r="H27" s="21">
        <f t="shared" si="7"/>
        <v>6</v>
      </c>
    </row>
    <row r="28" spans="1:8" ht="15.75" x14ac:dyDescent="0.25">
      <c r="A28" s="4">
        <v>7</v>
      </c>
      <c r="B28" s="5" t="s">
        <v>556</v>
      </c>
      <c r="C28" s="4">
        <v>1439</v>
      </c>
      <c r="D28" s="4">
        <f t="shared" si="6"/>
        <v>7</v>
      </c>
      <c r="E28" s="4">
        <v>7</v>
      </c>
      <c r="F28" s="4">
        <v>0</v>
      </c>
      <c r="G28" s="4">
        <v>0</v>
      </c>
      <c r="H28" s="21">
        <f t="shared" si="7"/>
        <v>7</v>
      </c>
    </row>
    <row r="29" spans="1:8" ht="15.75" x14ac:dyDescent="0.25">
      <c r="A29" s="4">
        <v>8</v>
      </c>
      <c r="B29" s="10" t="s">
        <v>529</v>
      </c>
      <c r="C29" s="4">
        <v>1300</v>
      </c>
      <c r="D29" s="4">
        <f t="shared" si="6"/>
        <v>8</v>
      </c>
      <c r="E29" s="4">
        <v>4</v>
      </c>
      <c r="F29" s="4">
        <v>3</v>
      </c>
      <c r="G29" s="4">
        <v>1</v>
      </c>
      <c r="H29" s="21">
        <f t="shared" si="7"/>
        <v>5.5</v>
      </c>
    </row>
    <row r="30" spans="1:8" ht="15.75" x14ac:dyDescent="0.25">
      <c r="A30" s="4" t="s">
        <v>5</v>
      </c>
      <c r="B30" s="10" t="s">
        <v>49</v>
      </c>
      <c r="C30" s="4">
        <v>1424</v>
      </c>
      <c r="D30" s="4">
        <f t="shared" si="6"/>
        <v>1</v>
      </c>
      <c r="E30" s="4">
        <v>0</v>
      </c>
      <c r="F30" s="4">
        <v>1</v>
      </c>
      <c r="G30" s="4">
        <v>0</v>
      </c>
      <c r="H30" s="21">
        <f t="shared" si="7"/>
        <v>0.5</v>
      </c>
    </row>
    <row r="31" spans="1:8" ht="15.75" x14ac:dyDescent="0.25">
      <c r="A31" s="4" t="s">
        <v>7</v>
      </c>
      <c r="B31" s="5" t="s">
        <v>557</v>
      </c>
      <c r="C31" s="4">
        <v>1205</v>
      </c>
      <c r="D31" s="4">
        <f t="shared" si="6"/>
        <v>3</v>
      </c>
      <c r="E31" s="4">
        <v>0</v>
      </c>
      <c r="F31" s="4">
        <v>0</v>
      </c>
      <c r="G31" s="4">
        <v>3</v>
      </c>
      <c r="H31" s="21">
        <f t="shared" si="7"/>
        <v>0</v>
      </c>
    </row>
    <row r="32" spans="1:8" ht="15.75" x14ac:dyDescent="0.25">
      <c r="A32" s="4" t="s">
        <v>8</v>
      </c>
      <c r="B32" s="5" t="s">
        <v>553</v>
      </c>
      <c r="C32" s="4">
        <v>1160</v>
      </c>
      <c r="D32" s="4">
        <f t="shared" si="6"/>
        <v>0</v>
      </c>
      <c r="E32" s="4">
        <v>0</v>
      </c>
      <c r="F32" s="4">
        <v>0</v>
      </c>
      <c r="G32" s="4">
        <v>0</v>
      </c>
      <c r="H32" s="21">
        <f t="shared" si="7"/>
        <v>0</v>
      </c>
    </row>
    <row r="33" spans="1:8" s="6" customFormat="1" ht="15.75" x14ac:dyDescent="0.25">
      <c r="A33" s="4" t="s">
        <v>9</v>
      </c>
      <c r="B33" s="5" t="s">
        <v>552</v>
      </c>
      <c r="C33" s="4">
        <v>1049</v>
      </c>
      <c r="D33" s="4">
        <f t="shared" si="6"/>
        <v>0</v>
      </c>
      <c r="E33" s="4">
        <v>0</v>
      </c>
      <c r="F33" s="4">
        <v>0</v>
      </c>
      <c r="G33" s="4">
        <v>0</v>
      </c>
      <c r="H33" s="21">
        <f t="shared" si="7"/>
        <v>0</v>
      </c>
    </row>
    <row r="34" spans="1:8" ht="15.75" x14ac:dyDescent="0.25">
      <c r="A34" s="4" t="s">
        <v>11</v>
      </c>
      <c r="B34" s="5" t="s">
        <v>569</v>
      </c>
      <c r="C34" s="4"/>
      <c r="D34" s="4">
        <f t="shared" si="6"/>
        <v>0</v>
      </c>
      <c r="E34" s="4">
        <v>0</v>
      </c>
      <c r="F34" s="4">
        <v>0</v>
      </c>
      <c r="G34" s="4">
        <v>0</v>
      </c>
      <c r="H34" s="21">
        <f t="shared" si="7"/>
        <v>0</v>
      </c>
    </row>
    <row r="35" spans="1:8" ht="15.75" x14ac:dyDescent="0.25">
      <c r="A35" s="4" t="s">
        <v>24</v>
      </c>
      <c r="B35" s="5" t="s">
        <v>561</v>
      </c>
      <c r="C35" s="4">
        <v>1023</v>
      </c>
      <c r="D35" s="4">
        <f t="shared" si="6"/>
        <v>1</v>
      </c>
      <c r="E35" s="4">
        <v>1</v>
      </c>
      <c r="F35" s="4">
        <v>0</v>
      </c>
      <c r="G35" s="4">
        <v>0</v>
      </c>
      <c r="H35" s="21">
        <f t="shared" si="7"/>
        <v>1</v>
      </c>
    </row>
    <row r="36" spans="1:8" ht="15.75" x14ac:dyDescent="0.25">
      <c r="A36" s="4" t="s">
        <v>25</v>
      </c>
      <c r="B36" s="5" t="s">
        <v>560</v>
      </c>
      <c r="C36" s="4">
        <v>862</v>
      </c>
      <c r="D36" s="4">
        <f t="shared" si="6"/>
        <v>0</v>
      </c>
      <c r="E36" s="4">
        <v>0</v>
      </c>
      <c r="F36" s="4">
        <v>0</v>
      </c>
      <c r="G36" s="4">
        <v>0</v>
      </c>
      <c r="H36" s="21">
        <f t="shared" si="7"/>
        <v>0</v>
      </c>
    </row>
    <row r="37" spans="1:8" ht="15.75" x14ac:dyDescent="0.25">
      <c r="A37" s="4" t="s">
        <v>26</v>
      </c>
      <c r="B37" s="5" t="s">
        <v>10</v>
      </c>
      <c r="C37" s="4">
        <v>1461</v>
      </c>
      <c r="D37" s="4">
        <f t="shared" si="6"/>
        <v>0</v>
      </c>
      <c r="E37" s="4">
        <v>0</v>
      </c>
      <c r="F37" s="4">
        <v>0</v>
      </c>
      <c r="G37" s="4">
        <v>0</v>
      </c>
      <c r="H37" s="21">
        <f t="shared" si="7"/>
        <v>0</v>
      </c>
    </row>
    <row r="38" spans="1:8" ht="15.75" x14ac:dyDescent="0.25">
      <c r="A38" s="4" t="s">
        <v>156</v>
      </c>
      <c r="B38" s="5" t="s">
        <v>488</v>
      </c>
      <c r="C38" s="4">
        <v>1344</v>
      </c>
      <c r="D38" s="4">
        <f t="shared" si="6"/>
        <v>0</v>
      </c>
      <c r="E38" s="4">
        <v>0</v>
      </c>
      <c r="F38" s="4">
        <v>0</v>
      </c>
      <c r="G38" s="4">
        <v>0</v>
      </c>
      <c r="H38" s="21">
        <f t="shared" si="7"/>
        <v>0</v>
      </c>
    </row>
    <row r="39" spans="1:8" ht="15.75" x14ac:dyDescent="0.25">
      <c r="A39" s="4" t="s">
        <v>229</v>
      </c>
      <c r="B39" s="5" t="s">
        <v>571</v>
      </c>
      <c r="C39" s="4">
        <v>838</v>
      </c>
      <c r="D39" s="4">
        <f t="shared" si="6"/>
        <v>0</v>
      </c>
      <c r="E39" s="4">
        <v>0</v>
      </c>
      <c r="F39" s="4">
        <v>0</v>
      </c>
      <c r="G39" s="4">
        <v>0</v>
      </c>
      <c r="H39" s="21">
        <f t="shared" si="7"/>
        <v>0</v>
      </c>
    </row>
    <row r="40" spans="1:8" ht="15.75" x14ac:dyDescent="0.25">
      <c r="A40" s="4" t="s">
        <v>277</v>
      </c>
      <c r="B40" s="5" t="s">
        <v>559</v>
      </c>
      <c r="C40" s="4">
        <v>770</v>
      </c>
      <c r="D40" s="4">
        <f t="shared" si="6"/>
        <v>0</v>
      </c>
      <c r="E40" s="4">
        <v>0</v>
      </c>
      <c r="F40" s="4">
        <v>0</v>
      </c>
      <c r="G40" s="4">
        <v>0</v>
      </c>
      <c r="H40" s="21">
        <f t="shared" si="7"/>
        <v>0</v>
      </c>
    </row>
    <row r="41" spans="1:8" ht="15.75" x14ac:dyDescent="0.25">
      <c r="A41" s="4" t="s">
        <v>293</v>
      </c>
      <c r="B41" s="5" t="s">
        <v>572</v>
      </c>
      <c r="C41" s="4"/>
      <c r="D41" s="4">
        <f t="shared" si="6"/>
        <v>0</v>
      </c>
      <c r="E41" s="4">
        <v>0</v>
      </c>
      <c r="F41" s="4">
        <v>0</v>
      </c>
      <c r="G41" s="4">
        <v>0</v>
      </c>
      <c r="H41" s="21">
        <f t="shared" si="7"/>
        <v>0</v>
      </c>
    </row>
    <row r="42" spans="1:8" ht="15.75" x14ac:dyDescent="0.25">
      <c r="A42" s="4" t="s">
        <v>306</v>
      </c>
      <c r="B42" s="5" t="s">
        <v>573</v>
      </c>
      <c r="C42" s="4"/>
      <c r="D42" s="4">
        <f t="shared" si="6"/>
        <v>0</v>
      </c>
      <c r="E42" s="4">
        <v>0</v>
      </c>
      <c r="F42" s="4">
        <v>0</v>
      </c>
      <c r="G42" s="4">
        <v>0</v>
      </c>
      <c r="H42" s="21">
        <f t="shared" si="7"/>
        <v>0</v>
      </c>
    </row>
    <row r="43" spans="1:8" ht="15.75" x14ac:dyDescent="0.25">
      <c r="A43" s="4" t="s">
        <v>565</v>
      </c>
      <c r="B43" s="5" t="s">
        <v>564</v>
      </c>
      <c r="C43" s="4">
        <v>747</v>
      </c>
      <c r="D43" s="4">
        <f t="shared" si="6"/>
        <v>0</v>
      </c>
      <c r="E43" s="4">
        <v>0</v>
      </c>
      <c r="F43" s="4">
        <v>0</v>
      </c>
      <c r="G43" s="4">
        <v>0</v>
      </c>
      <c r="H43" s="21">
        <f t="shared" si="7"/>
        <v>0</v>
      </c>
    </row>
    <row r="44" spans="1:8" ht="15.75" x14ac:dyDescent="0.25">
      <c r="A44" s="4" t="s">
        <v>575</v>
      </c>
      <c r="B44" s="5" t="s">
        <v>567</v>
      </c>
      <c r="C44" s="4">
        <v>754</v>
      </c>
      <c r="D44" s="4">
        <f t="shared" ref="D44:D48" si="8">E44+F44+G44</f>
        <v>0</v>
      </c>
      <c r="E44" s="4">
        <v>0</v>
      </c>
      <c r="F44" s="4">
        <v>0</v>
      </c>
      <c r="G44" s="4">
        <v>0</v>
      </c>
      <c r="H44" s="21">
        <f t="shared" ref="H44:H48" si="9">E44+(0.5*F44)</f>
        <v>0</v>
      </c>
    </row>
    <row r="45" spans="1:8" ht="15.75" x14ac:dyDescent="0.25">
      <c r="A45" s="4" t="s">
        <v>576</v>
      </c>
      <c r="B45" s="5" t="s">
        <v>568</v>
      </c>
      <c r="C45" s="4">
        <v>744</v>
      </c>
      <c r="D45" s="4">
        <f t="shared" si="8"/>
        <v>0</v>
      </c>
      <c r="E45" s="4">
        <v>0</v>
      </c>
      <c r="F45" s="4">
        <v>0</v>
      </c>
      <c r="G45" s="4">
        <v>0</v>
      </c>
      <c r="H45" s="21">
        <f t="shared" si="9"/>
        <v>0</v>
      </c>
    </row>
    <row r="46" spans="1:8" ht="15.75" x14ac:dyDescent="0.25">
      <c r="A46" s="4" t="s">
        <v>577</v>
      </c>
      <c r="B46" s="5" t="s">
        <v>582</v>
      </c>
      <c r="C46" s="4">
        <v>719</v>
      </c>
      <c r="D46" s="4">
        <f t="shared" si="8"/>
        <v>0</v>
      </c>
      <c r="E46" s="4">
        <v>0</v>
      </c>
      <c r="F46" s="4">
        <v>0</v>
      </c>
      <c r="G46" s="4">
        <v>0</v>
      </c>
      <c r="H46" s="21">
        <f t="shared" si="9"/>
        <v>0</v>
      </c>
    </row>
    <row r="47" spans="1:8" ht="15.75" x14ac:dyDescent="0.25">
      <c r="A47" s="4" t="s">
        <v>578</v>
      </c>
      <c r="B47" s="5" t="s">
        <v>566</v>
      </c>
      <c r="C47" s="4"/>
      <c r="D47" s="4">
        <f t="shared" si="8"/>
        <v>0</v>
      </c>
      <c r="E47" s="4">
        <v>0</v>
      </c>
      <c r="F47" s="4">
        <v>0</v>
      </c>
      <c r="G47" s="4">
        <v>0</v>
      </c>
      <c r="H47" s="21">
        <f t="shared" si="9"/>
        <v>0</v>
      </c>
    </row>
    <row r="48" spans="1:8" ht="15.75" x14ac:dyDescent="0.25">
      <c r="A48" s="4" t="s">
        <v>579</v>
      </c>
      <c r="B48" s="5" t="s">
        <v>574</v>
      </c>
      <c r="C48" s="4"/>
      <c r="D48" s="4">
        <f t="shared" si="8"/>
        <v>0</v>
      </c>
      <c r="E48" s="4">
        <v>0</v>
      </c>
      <c r="F48" s="4">
        <v>0</v>
      </c>
      <c r="G48" s="4">
        <v>0</v>
      </c>
      <c r="H48" s="21">
        <f t="shared" si="9"/>
        <v>0</v>
      </c>
    </row>
    <row r="51" spans="2:2" x14ac:dyDescent="0.25">
      <c r="B51" s="1" t="s">
        <v>639</v>
      </c>
    </row>
  </sheetData>
  <mergeCells count="2">
    <mergeCell ref="A1:H1"/>
    <mergeCell ref="A20:H20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2011/12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AFF7-DBC1-47FA-ADAD-BA4358907517}">
  <dimension ref="A1:H57"/>
  <sheetViews>
    <sheetView topLeftCell="A31" workbookViewId="0">
      <selection activeCell="N52" sqref="N5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2026</v>
      </c>
      <c r="D3" s="4">
        <v>10</v>
      </c>
      <c r="E3" s="4" t="s">
        <v>626</v>
      </c>
      <c r="F3" s="4">
        <v>5</v>
      </c>
      <c r="G3" s="4">
        <v>4</v>
      </c>
      <c r="H3" s="21">
        <v>3.5</v>
      </c>
    </row>
    <row r="4" spans="1:8" ht="15.75" x14ac:dyDescent="0.25">
      <c r="A4" s="4">
        <v>2</v>
      </c>
      <c r="B4" s="5" t="s">
        <v>105</v>
      </c>
      <c r="C4" s="4">
        <v>1876</v>
      </c>
      <c r="D4" s="4">
        <f t="shared" ref="D4:D12" si="0">E4+F4+G4</f>
        <v>10</v>
      </c>
      <c r="E4" s="4">
        <v>0</v>
      </c>
      <c r="F4" s="4">
        <v>6</v>
      </c>
      <c r="G4" s="4">
        <v>4</v>
      </c>
      <c r="H4" s="21">
        <f t="shared" ref="H4:H12" si="1">E4+(0.5*F4)</f>
        <v>3</v>
      </c>
    </row>
    <row r="5" spans="1:8" ht="15.75" x14ac:dyDescent="0.25">
      <c r="A5" s="4">
        <v>3</v>
      </c>
      <c r="B5" s="5" t="s">
        <v>580</v>
      </c>
      <c r="C5" s="4">
        <v>1895</v>
      </c>
      <c r="D5" s="4">
        <f t="shared" si="0"/>
        <v>7</v>
      </c>
      <c r="E5" s="4">
        <v>2</v>
      </c>
      <c r="F5" s="4">
        <v>0</v>
      </c>
      <c r="G5" s="4">
        <v>5</v>
      </c>
      <c r="H5" s="21">
        <f t="shared" si="1"/>
        <v>2</v>
      </c>
    </row>
    <row r="6" spans="1:8" ht="15.75" x14ac:dyDescent="0.25">
      <c r="A6" s="4">
        <v>4</v>
      </c>
      <c r="B6" s="5" t="s">
        <v>297</v>
      </c>
      <c r="C6" s="4">
        <v>1875</v>
      </c>
      <c r="D6" s="4">
        <f t="shared" si="0"/>
        <v>8</v>
      </c>
      <c r="E6" s="4">
        <v>1</v>
      </c>
      <c r="F6" s="4">
        <v>5</v>
      </c>
      <c r="G6" s="4">
        <v>2</v>
      </c>
      <c r="H6" s="21">
        <f t="shared" si="1"/>
        <v>3.5</v>
      </c>
    </row>
    <row r="7" spans="1:8" ht="15.75" x14ac:dyDescent="0.25">
      <c r="A7" s="4">
        <v>5</v>
      </c>
      <c r="B7" s="5" t="s">
        <v>555</v>
      </c>
      <c r="C7" s="4">
        <v>1911</v>
      </c>
      <c r="D7" s="4">
        <f t="shared" si="0"/>
        <v>5</v>
      </c>
      <c r="E7" s="4">
        <v>0</v>
      </c>
      <c r="F7" s="4">
        <v>3</v>
      </c>
      <c r="G7" s="4">
        <v>2</v>
      </c>
      <c r="H7" s="21">
        <f t="shared" si="1"/>
        <v>1.5</v>
      </c>
    </row>
    <row r="8" spans="1:8" ht="15.75" x14ac:dyDescent="0.25">
      <c r="A8" s="4">
        <v>6</v>
      </c>
      <c r="B8" s="10" t="s">
        <v>108</v>
      </c>
      <c r="C8" s="4">
        <v>1740</v>
      </c>
      <c r="D8" s="4">
        <f t="shared" si="0"/>
        <v>11</v>
      </c>
      <c r="E8" s="14">
        <v>3</v>
      </c>
      <c r="F8" s="14">
        <v>3</v>
      </c>
      <c r="G8" s="14">
        <v>5</v>
      </c>
      <c r="H8" s="21">
        <f t="shared" si="1"/>
        <v>4.5</v>
      </c>
    </row>
    <row r="9" spans="1:8" ht="15.75" x14ac:dyDescent="0.25">
      <c r="A9" s="4">
        <v>7</v>
      </c>
      <c r="B9" s="5" t="s">
        <v>554</v>
      </c>
      <c r="C9" s="4">
        <v>1803</v>
      </c>
      <c r="D9" s="4">
        <f t="shared" si="0"/>
        <v>10</v>
      </c>
      <c r="E9" s="14">
        <v>2</v>
      </c>
      <c r="F9" s="14">
        <v>2</v>
      </c>
      <c r="G9" s="14">
        <v>6</v>
      </c>
      <c r="H9" s="21">
        <f t="shared" si="1"/>
        <v>3</v>
      </c>
    </row>
    <row r="10" spans="1:8" ht="15.75" x14ac:dyDescent="0.25">
      <c r="A10" s="4">
        <v>8</v>
      </c>
      <c r="B10" s="5" t="s">
        <v>100</v>
      </c>
      <c r="C10" s="4">
        <v>1793</v>
      </c>
      <c r="D10" s="4">
        <f t="shared" si="0"/>
        <v>10</v>
      </c>
      <c r="E10" s="4">
        <v>2</v>
      </c>
      <c r="F10" s="4">
        <v>7</v>
      </c>
      <c r="G10" s="4">
        <v>1</v>
      </c>
      <c r="H10" s="21">
        <f t="shared" si="1"/>
        <v>5.5</v>
      </c>
    </row>
    <row r="11" spans="1:8" ht="15.75" x14ac:dyDescent="0.25">
      <c r="A11" s="4">
        <v>101</v>
      </c>
      <c r="B11" s="5" t="s">
        <v>154</v>
      </c>
      <c r="C11" s="4">
        <v>1746</v>
      </c>
      <c r="D11" s="4">
        <f t="shared" si="0"/>
        <v>2</v>
      </c>
      <c r="E11" s="4">
        <v>1</v>
      </c>
      <c r="F11" s="4">
        <v>1</v>
      </c>
      <c r="G11" s="4">
        <v>0</v>
      </c>
      <c r="H11" s="21">
        <f t="shared" si="1"/>
        <v>1.5</v>
      </c>
    </row>
    <row r="12" spans="1:8" s="6" customFormat="1" ht="15.75" x14ac:dyDescent="0.25">
      <c r="A12" s="4">
        <v>102</v>
      </c>
      <c r="B12" s="10" t="s">
        <v>16</v>
      </c>
      <c r="C12" s="4">
        <v>1620</v>
      </c>
      <c r="D12" s="4">
        <f t="shared" si="0"/>
        <v>10</v>
      </c>
      <c r="E12" s="4">
        <v>1</v>
      </c>
      <c r="F12" s="4">
        <v>2</v>
      </c>
      <c r="G12" s="4">
        <v>7</v>
      </c>
      <c r="H12" s="21">
        <f t="shared" si="1"/>
        <v>2</v>
      </c>
    </row>
    <row r="13" spans="1:8" s="6" customFormat="1" ht="15.75" x14ac:dyDescent="0.25">
      <c r="A13" s="4" t="s">
        <v>5</v>
      </c>
      <c r="B13" s="5" t="s">
        <v>548</v>
      </c>
      <c r="C13" s="4">
        <v>1667</v>
      </c>
      <c r="D13" s="4">
        <f>E13+F13+G13</f>
        <v>1</v>
      </c>
      <c r="E13" s="4">
        <v>0</v>
      </c>
      <c r="F13" s="4">
        <v>0</v>
      </c>
      <c r="G13" s="4">
        <v>1</v>
      </c>
      <c r="H13" s="21">
        <f>E13+(0.5*F13)</f>
        <v>0</v>
      </c>
    </row>
    <row r="14" spans="1:8" s="6" customFormat="1" ht="15.75" x14ac:dyDescent="0.25">
      <c r="A14" s="4" t="s">
        <v>7</v>
      </c>
      <c r="B14" s="5" t="s">
        <v>67</v>
      </c>
      <c r="C14" s="4">
        <v>1565</v>
      </c>
      <c r="D14" s="4">
        <f t="shared" ref="D14" si="2">E14+F14+G14</f>
        <v>2</v>
      </c>
      <c r="E14" s="4">
        <v>0</v>
      </c>
      <c r="F14" s="4">
        <v>0</v>
      </c>
      <c r="G14" s="4">
        <v>2</v>
      </c>
      <c r="H14" s="21">
        <f t="shared" ref="H14" si="3">E14+(0.5*F14)</f>
        <v>0</v>
      </c>
    </row>
    <row r="15" spans="1:8" s="6" customFormat="1" ht="15.75" x14ac:dyDescent="0.25">
      <c r="A15" s="4" t="s">
        <v>8</v>
      </c>
      <c r="B15" s="10" t="s">
        <v>107</v>
      </c>
      <c r="C15" s="4">
        <v>1515</v>
      </c>
      <c r="D15" s="4">
        <f>E15+F15+G15</f>
        <v>1</v>
      </c>
      <c r="E15" s="4">
        <v>0</v>
      </c>
      <c r="F15" s="4">
        <v>0</v>
      </c>
      <c r="G15" s="4">
        <v>1</v>
      </c>
      <c r="H15" s="21">
        <f>E15+(0.5*F15)</f>
        <v>0</v>
      </c>
    </row>
    <row r="16" spans="1:8" s="6" customFormat="1" ht="15.75" x14ac:dyDescent="0.25">
      <c r="A16" s="4" t="s">
        <v>9</v>
      </c>
      <c r="B16" s="5" t="s">
        <v>557</v>
      </c>
      <c r="C16" s="4">
        <v>1241</v>
      </c>
      <c r="D16" s="4">
        <f t="shared" ref="D16" si="4">E16+F16+G16</f>
        <v>1</v>
      </c>
      <c r="E16" s="4">
        <v>0</v>
      </c>
      <c r="F16" s="4">
        <v>0</v>
      </c>
      <c r="G16" s="4">
        <v>1</v>
      </c>
      <c r="H16" s="21">
        <f t="shared" ref="H16" si="5">E16+(0.5*F16)</f>
        <v>0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96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570</v>
      </c>
      <c r="C21" s="4">
        <v>2002</v>
      </c>
      <c r="D21" s="4">
        <f>E21+F21+G21</f>
        <v>0</v>
      </c>
      <c r="E21" s="4">
        <v>0</v>
      </c>
      <c r="F21" s="4">
        <v>0</v>
      </c>
      <c r="G21" s="4">
        <v>0</v>
      </c>
      <c r="H21" s="21">
        <f>E21+(0.5*F21)</f>
        <v>0</v>
      </c>
    </row>
    <row r="22" spans="1:8" ht="15.75" x14ac:dyDescent="0.25">
      <c r="A22" s="4">
        <v>2</v>
      </c>
      <c r="B22" s="5" t="s">
        <v>32</v>
      </c>
      <c r="C22" s="4">
        <v>1744</v>
      </c>
      <c r="D22" s="4">
        <v>6</v>
      </c>
      <c r="E22" s="4">
        <v>1</v>
      </c>
      <c r="F22" s="4">
        <v>2</v>
      </c>
      <c r="G22" s="4" t="s">
        <v>623</v>
      </c>
      <c r="H22" s="21">
        <f t="shared" ref="H22:H47" si="6">E22+(0.5*F22)</f>
        <v>2</v>
      </c>
    </row>
    <row r="23" spans="1:8" ht="15.75" x14ac:dyDescent="0.25">
      <c r="A23" s="4">
        <v>3</v>
      </c>
      <c r="B23" s="5" t="s">
        <v>556</v>
      </c>
      <c r="C23" s="4">
        <v>1534</v>
      </c>
      <c r="D23" s="4">
        <v>2</v>
      </c>
      <c r="E23" s="4">
        <v>0</v>
      </c>
      <c r="F23" s="4">
        <v>0</v>
      </c>
      <c r="G23" s="4" t="s">
        <v>625</v>
      </c>
      <c r="H23" s="21">
        <f t="shared" si="6"/>
        <v>0</v>
      </c>
    </row>
    <row r="24" spans="1:8" ht="15.75" x14ac:dyDescent="0.25">
      <c r="A24" s="4">
        <v>4</v>
      </c>
      <c r="B24" s="5" t="s">
        <v>548</v>
      </c>
      <c r="C24" s="4">
        <v>1667</v>
      </c>
      <c r="D24" s="4">
        <f t="shared" ref="D24:D47" si="7">E24+F24+G24</f>
        <v>6</v>
      </c>
      <c r="E24" s="4">
        <v>1</v>
      </c>
      <c r="F24" s="4">
        <v>4</v>
      </c>
      <c r="G24" s="4">
        <v>1</v>
      </c>
      <c r="H24" s="21">
        <f t="shared" si="6"/>
        <v>3</v>
      </c>
    </row>
    <row r="25" spans="1:8" ht="15.75" x14ac:dyDescent="0.25">
      <c r="A25" s="4">
        <v>5</v>
      </c>
      <c r="B25" s="5" t="s">
        <v>67</v>
      </c>
      <c r="C25" s="4">
        <v>1565</v>
      </c>
      <c r="D25" s="4">
        <f t="shared" si="7"/>
        <v>5</v>
      </c>
      <c r="E25" s="4">
        <v>0</v>
      </c>
      <c r="F25" s="4">
        <v>0</v>
      </c>
      <c r="G25" s="4">
        <v>5</v>
      </c>
      <c r="H25" s="21">
        <f t="shared" si="6"/>
        <v>0</v>
      </c>
    </row>
    <row r="26" spans="1:8" ht="15.75" x14ac:dyDescent="0.25">
      <c r="A26" s="4">
        <v>6</v>
      </c>
      <c r="B26" s="10" t="s">
        <v>107</v>
      </c>
      <c r="C26" s="4">
        <v>1515</v>
      </c>
      <c r="D26" s="4">
        <v>5</v>
      </c>
      <c r="E26" s="4" t="s">
        <v>625</v>
      </c>
      <c r="F26" s="4">
        <v>0</v>
      </c>
      <c r="G26" s="4">
        <v>3</v>
      </c>
      <c r="H26" s="21">
        <v>2</v>
      </c>
    </row>
    <row r="27" spans="1:8" ht="15.75" x14ac:dyDescent="0.25">
      <c r="A27" s="4">
        <v>7</v>
      </c>
      <c r="B27" s="5" t="s">
        <v>581</v>
      </c>
      <c r="C27" s="4">
        <v>1602</v>
      </c>
      <c r="D27" s="4">
        <v>7</v>
      </c>
      <c r="E27" s="4" t="s">
        <v>624</v>
      </c>
      <c r="F27" s="4">
        <v>1</v>
      </c>
      <c r="G27" s="4">
        <v>1</v>
      </c>
      <c r="H27" s="21">
        <v>5.5</v>
      </c>
    </row>
    <row r="28" spans="1:8" ht="15.75" x14ac:dyDescent="0.25">
      <c r="A28" s="4">
        <v>8</v>
      </c>
      <c r="B28" s="10" t="s">
        <v>519</v>
      </c>
      <c r="C28" s="4">
        <v>1594</v>
      </c>
      <c r="D28" s="4">
        <v>5</v>
      </c>
      <c r="E28" s="4" t="s">
        <v>625</v>
      </c>
      <c r="F28" s="4">
        <v>3</v>
      </c>
      <c r="G28" s="4">
        <v>0</v>
      </c>
      <c r="H28" s="21">
        <v>3.5</v>
      </c>
    </row>
    <row r="29" spans="1:8" ht="15.75" x14ac:dyDescent="0.25">
      <c r="A29" s="4" t="s">
        <v>5</v>
      </c>
      <c r="B29" s="5" t="s">
        <v>546</v>
      </c>
      <c r="C29" s="4">
        <v>1481</v>
      </c>
      <c r="D29" s="4">
        <f t="shared" si="7"/>
        <v>7</v>
      </c>
      <c r="E29" s="4">
        <v>3</v>
      </c>
      <c r="F29" s="4">
        <v>2</v>
      </c>
      <c r="G29" s="4">
        <v>2</v>
      </c>
      <c r="H29" s="21">
        <f t="shared" si="6"/>
        <v>4</v>
      </c>
    </row>
    <row r="30" spans="1:8" ht="15.75" x14ac:dyDescent="0.25">
      <c r="A30" s="4" t="s">
        <v>7</v>
      </c>
      <c r="B30" s="10" t="s">
        <v>529</v>
      </c>
      <c r="C30" s="4">
        <v>1345</v>
      </c>
      <c r="D30" s="4">
        <f t="shared" si="7"/>
        <v>7</v>
      </c>
      <c r="E30" s="4">
        <v>0</v>
      </c>
      <c r="F30" s="4">
        <v>1</v>
      </c>
      <c r="G30" s="4">
        <v>6</v>
      </c>
      <c r="H30" s="21">
        <f t="shared" si="6"/>
        <v>0.5</v>
      </c>
    </row>
    <row r="31" spans="1:8" ht="15.75" x14ac:dyDescent="0.25">
      <c r="A31" s="4" t="s">
        <v>8</v>
      </c>
      <c r="B31" s="10" t="s">
        <v>49</v>
      </c>
      <c r="C31" s="4">
        <v>1412</v>
      </c>
      <c r="D31" s="4">
        <f t="shared" si="7"/>
        <v>0</v>
      </c>
      <c r="E31" s="4">
        <v>0</v>
      </c>
      <c r="F31" s="4">
        <v>0</v>
      </c>
      <c r="G31" s="4">
        <v>0</v>
      </c>
      <c r="H31" s="21">
        <f t="shared" si="6"/>
        <v>0</v>
      </c>
    </row>
    <row r="32" spans="1:8" s="6" customFormat="1" ht="15.75" x14ac:dyDescent="0.25">
      <c r="A32" s="4" t="s">
        <v>9</v>
      </c>
      <c r="B32" s="5" t="s">
        <v>557</v>
      </c>
      <c r="C32" s="4">
        <v>1241</v>
      </c>
      <c r="D32" s="4">
        <f t="shared" si="7"/>
        <v>5</v>
      </c>
      <c r="E32" s="4">
        <v>1</v>
      </c>
      <c r="F32" s="4">
        <v>1</v>
      </c>
      <c r="G32" s="4">
        <v>3</v>
      </c>
      <c r="H32" s="21">
        <f t="shared" si="6"/>
        <v>1.5</v>
      </c>
    </row>
    <row r="33" spans="1:8" ht="15.75" x14ac:dyDescent="0.25">
      <c r="A33" s="4" t="s">
        <v>11</v>
      </c>
      <c r="B33" s="5" t="s">
        <v>10</v>
      </c>
      <c r="C33" s="4">
        <v>1461</v>
      </c>
      <c r="D33" s="4">
        <f t="shared" si="7"/>
        <v>0</v>
      </c>
      <c r="E33" s="4">
        <v>0</v>
      </c>
      <c r="F33" s="4">
        <v>0</v>
      </c>
      <c r="G33" s="4">
        <v>0</v>
      </c>
      <c r="H33" s="21">
        <f t="shared" si="6"/>
        <v>0</v>
      </c>
    </row>
    <row r="34" spans="1:8" ht="15.75" x14ac:dyDescent="0.25">
      <c r="A34" s="4" t="s">
        <v>24</v>
      </c>
      <c r="B34" s="5" t="s">
        <v>553</v>
      </c>
      <c r="C34" s="4">
        <v>1055</v>
      </c>
      <c r="D34" s="4">
        <f t="shared" si="7"/>
        <v>0</v>
      </c>
      <c r="E34" s="4">
        <v>0</v>
      </c>
      <c r="F34" s="4">
        <v>0</v>
      </c>
      <c r="G34" s="4">
        <v>0</v>
      </c>
      <c r="H34" s="21">
        <f t="shared" si="6"/>
        <v>0</v>
      </c>
    </row>
    <row r="35" spans="1:8" ht="15.75" x14ac:dyDescent="0.25">
      <c r="A35" s="4" t="s">
        <v>25</v>
      </c>
      <c r="B35" s="5" t="s">
        <v>561</v>
      </c>
      <c r="C35" s="4">
        <v>1157</v>
      </c>
      <c r="D35" s="4">
        <f t="shared" si="7"/>
        <v>1</v>
      </c>
      <c r="E35" s="4">
        <v>0</v>
      </c>
      <c r="F35" s="4">
        <v>0</v>
      </c>
      <c r="G35" s="4">
        <v>1</v>
      </c>
      <c r="H35" s="21">
        <f t="shared" si="6"/>
        <v>0</v>
      </c>
    </row>
    <row r="36" spans="1:8" ht="15.75" x14ac:dyDescent="0.25">
      <c r="A36" s="4" t="s">
        <v>26</v>
      </c>
      <c r="B36" s="5" t="s">
        <v>560</v>
      </c>
      <c r="C36" s="4">
        <v>831</v>
      </c>
      <c r="D36" s="4">
        <f t="shared" si="7"/>
        <v>0</v>
      </c>
      <c r="E36" s="4">
        <v>0</v>
      </c>
      <c r="F36" s="4">
        <v>0</v>
      </c>
      <c r="G36" s="4">
        <v>0</v>
      </c>
      <c r="H36" s="21">
        <f t="shared" si="6"/>
        <v>0</v>
      </c>
    </row>
    <row r="37" spans="1:8" ht="15.75" x14ac:dyDescent="0.25">
      <c r="A37" s="4" t="s">
        <v>156</v>
      </c>
      <c r="B37" s="5" t="s">
        <v>488</v>
      </c>
      <c r="C37" s="4">
        <v>1344</v>
      </c>
      <c r="D37" s="4">
        <f t="shared" si="7"/>
        <v>0</v>
      </c>
      <c r="E37" s="4">
        <v>0</v>
      </c>
      <c r="F37" s="4">
        <v>0</v>
      </c>
      <c r="G37" s="4">
        <v>0</v>
      </c>
      <c r="H37" s="21">
        <f t="shared" si="6"/>
        <v>0</v>
      </c>
    </row>
    <row r="38" spans="1:8" ht="15.75" x14ac:dyDescent="0.25">
      <c r="A38" s="4" t="s">
        <v>229</v>
      </c>
      <c r="B38" s="5" t="s">
        <v>552</v>
      </c>
      <c r="C38" s="4">
        <v>1049</v>
      </c>
      <c r="D38" s="4">
        <f t="shared" si="7"/>
        <v>0</v>
      </c>
      <c r="E38" s="4">
        <v>0</v>
      </c>
      <c r="F38" s="4">
        <v>0</v>
      </c>
      <c r="G38" s="4">
        <v>0</v>
      </c>
      <c r="H38" s="21">
        <f t="shared" si="6"/>
        <v>0</v>
      </c>
    </row>
    <row r="39" spans="1:8" ht="15.75" x14ac:dyDescent="0.25">
      <c r="A39" s="4" t="s">
        <v>277</v>
      </c>
      <c r="B39" s="5" t="s">
        <v>573</v>
      </c>
      <c r="C39" s="4">
        <v>989</v>
      </c>
      <c r="D39" s="4">
        <f t="shared" si="7"/>
        <v>0</v>
      </c>
      <c r="E39" s="4">
        <v>0</v>
      </c>
      <c r="F39" s="4">
        <v>0</v>
      </c>
      <c r="G39" s="4">
        <v>0</v>
      </c>
      <c r="H39" s="21">
        <f t="shared" si="6"/>
        <v>0</v>
      </c>
    </row>
    <row r="40" spans="1:8" ht="15.75" x14ac:dyDescent="0.25">
      <c r="A40" s="4" t="s">
        <v>293</v>
      </c>
      <c r="B40" s="5" t="s">
        <v>571</v>
      </c>
      <c r="C40" s="4">
        <v>880</v>
      </c>
      <c r="D40" s="4">
        <f t="shared" si="7"/>
        <v>0</v>
      </c>
      <c r="E40" s="4">
        <v>0</v>
      </c>
      <c r="F40" s="4">
        <v>0</v>
      </c>
      <c r="G40" s="4">
        <v>0</v>
      </c>
      <c r="H40" s="21">
        <f t="shared" si="6"/>
        <v>0</v>
      </c>
    </row>
    <row r="41" spans="1:8" ht="15.75" x14ac:dyDescent="0.25">
      <c r="A41" s="4" t="s">
        <v>306</v>
      </c>
      <c r="B41" s="5" t="s">
        <v>564</v>
      </c>
      <c r="C41" s="4">
        <v>863</v>
      </c>
      <c r="D41" s="4">
        <f t="shared" si="7"/>
        <v>0</v>
      </c>
      <c r="E41" s="4">
        <v>0</v>
      </c>
      <c r="F41" s="4">
        <v>0</v>
      </c>
      <c r="G41" s="4">
        <v>0</v>
      </c>
      <c r="H41" s="21">
        <f t="shared" si="6"/>
        <v>0</v>
      </c>
    </row>
    <row r="42" spans="1:8" ht="15.75" x14ac:dyDescent="0.25">
      <c r="A42" s="4" t="s">
        <v>565</v>
      </c>
      <c r="B42" s="5" t="s">
        <v>559</v>
      </c>
      <c r="C42" s="4">
        <v>770</v>
      </c>
      <c r="D42" s="4">
        <f t="shared" si="7"/>
        <v>0</v>
      </c>
      <c r="E42" s="4">
        <v>0</v>
      </c>
      <c r="F42" s="4">
        <v>0</v>
      </c>
      <c r="G42" s="4">
        <v>0</v>
      </c>
      <c r="H42" s="21">
        <f t="shared" si="6"/>
        <v>0</v>
      </c>
    </row>
    <row r="43" spans="1:8" ht="15.75" x14ac:dyDescent="0.25">
      <c r="A43" s="4" t="s">
        <v>575</v>
      </c>
      <c r="B43" s="5" t="s">
        <v>582</v>
      </c>
      <c r="C43" s="4">
        <v>785</v>
      </c>
      <c r="D43" s="4">
        <f t="shared" si="7"/>
        <v>0</v>
      </c>
      <c r="E43" s="4">
        <v>0</v>
      </c>
      <c r="F43" s="4">
        <v>0</v>
      </c>
      <c r="G43" s="4">
        <v>0</v>
      </c>
      <c r="H43" s="21">
        <f t="shared" si="6"/>
        <v>0</v>
      </c>
    </row>
    <row r="44" spans="1:8" ht="15.75" x14ac:dyDescent="0.25">
      <c r="A44" s="4" t="s">
        <v>576</v>
      </c>
      <c r="B44" s="5" t="s">
        <v>566</v>
      </c>
      <c r="C44" s="4">
        <v>752</v>
      </c>
      <c r="D44" s="4">
        <f t="shared" si="7"/>
        <v>0</v>
      </c>
      <c r="E44" s="4">
        <v>0</v>
      </c>
      <c r="F44" s="4">
        <v>0</v>
      </c>
      <c r="G44" s="4">
        <v>0</v>
      </c>
      <c r="H44" s="21">
        <f t="shared" si="6"/>
        <v>0</v>
      </c>
    </row>
    <row r="45" spans="1:8" ht="15.75" x14ac:dyDescent="0.25">
      <c r="A45" s="4" t="s">
        <v>577</v>
      </c>
      <c r="B45" s="5" t="s">
        <v>567</v>
      </c>
      <c r="C45" s="4">
        <v>701</v>
      </c>
      <c r="D45" s="4">
        <f t="shared" si="7"/>
        <v>0</v>
      </c>
      <c r="E45" s="4">
        <v>0</v>
      </c>
      <c r="F45" s="4">
        <v>0</v>
      </c>
      <c r="G45" s="4">
        <v>0</v>
      </c>
      <c r="H45" s="21">
        <f t="shared" si="6"/>
        <v>0</v>
      </c>
    </row>
    <row r="46" spans="1:8" ht="15.75" x14ac:dyDescent="0.25">
      <c r="A46" s="4" t="s">
        <v>578</v>
      </c>
      <c r="B46" s="5" t="s">
        <v>574</v>
      </c>
      <c r="C46" s="4">
        <v>726</v>
      </c>
      <c r="D46" s="4">
        <f t="shared" si="7"/>
        <v>0</v>
      </c>
      <c r="E46" s="4">
        <v>0</v>
      </c>
      <c r="F46" s="4">
        <v>0</v>
      </c>
      <c r="G46" s="4">
        <v>0</v>
      </c>
      <c r="H46" s="21">
        <f t="shared" si="6"/>
        <v>0</v>
      </c>
    </row>
    <row r="47" spans="1:8" ht="15.75" x14ac:dyDescent="0.25">
      <c r="A47" s="4" t="s">
        <v>579</v>
      </c>
      <c r="B47" s="5" t="s">
        <v>583</v>
      </c>
      <c r="C47" s="4">
        <v>712</v>
      </c>
      <c r="D47" s="4">
        <f t="shared" si="7"/>
        <v>0</v>
      </c>
      <c r="E47" s="4">
        <v>0</v>
      </c>
      <c r="F47" s="4">
        <v>0</v>
      </c>
      <c r="G47" s="4">
        <v>0</v>
      </c>
      <c r="H47" s="21">
        <f t="shared" si="6"/>
        <v>0</v>
      </c>
    </row>
    <row r="48" spans="1:8" ht="15.75" x14ac:dyDescent="0.25">
      <c r="A48" s="4" t="s">
        <v>590</v>
      </c>
      <c r="B48" s="5" t="s">
        <v>584</v>
      </c>
      <c r="C48" s="4"/>
      <c r="D48" s="4">
        <f t="shared" ref="D48:D54" si="8">E48+F48+G48</f>
        <v>0</v>
      </c>
      <c r="E48" s="4">
        <v>0</v>
      </c>
      <c r="F48" s="4">
        <v>0</v>
      </c>
      <c r="G48" s="4">
        <v>0</v>
      </c>
      <c r="H48" s="21">
        <f t="shared" ref="H48:H54" si="9">E48+(0.5*F48)</f>
        <v>0</v>
      </c>
    </row>
    <row r="49" spans="1:8" ht="15.75" x14ac:dyDescent="0.25">
      <c r="A49" s="4" t="s">
        <v>591</v>
      </c>
      <c r="B49" s="5" t="s">
        <v>585</v>
      </c>
      <c r="C49" s="4"/>
      <c r="D49" s="4">
        <f t="shared" si="8"/>
        <v>0</v>
      </c>
      <c r="E49" s="4">
        <v>0</v>
      </c>
      <c r="F49" s="4">
        <v>0</v>
      </c>
      <c r="G49" s="4">
        <v>0</v>
      </c>
      <c r="H49" s="21">
        <f t="shared" si="9"/>
        <v>0</v>
      </c>
    </row>
    <row r="50" spans="1:8" ht="15.75" x14ac:dyDescent="0.25">
      <c r="A50" s="4" t="s">
        <v>592</v>
      </c>
      <c r="B50" s="5" t="s">
        <v>57</v>
      </c>
      <c r="C50" s="4">
        <v>1465</v>
      </c>
      <c r="D50" s="4">
        <f t="shared" si="8"/>
        <v>0</v>
      </c>
      <c r="E50" s="4">
        <v>0</v>
      </c>
      <c r="F50" s="4">
        <v>0</v>
      </c>
      <c r="G50" s="4">
        <v>0</v>
      </c>
      <c r="H50" s="21">
        <f t="shared" si="9"/>
        <v>0</v>
      </c>
    </row>
    <row r="51" spans="1:8" ht="15.75" x14ac:dyDescent="0.25">
      <c r="A51" s="4" t="s">
        <v>593</v>
      </c>
      <c r="B51" s="5" t="s">
        <v>586</v>
      </c>
      <c r="C51" s="4"/>
      <c r="D51" s="4">
        <f t="shared" si="8"/>
        <v>0</v>
      </c>
      <c r="E51" s="4">
        <v>0</v>
      </c>
      <c r="F51" s="4">
        <v>0</v>
      </c>
      <c r="G51" s="4">
        <v>0</v>
      </c>
      <c r="H51" s="21">
        <f t="shared" si="9"/>
        <v>0</v>
      </c>
    </row>
    <row r="52" spans="1:8" ht="15.75" x14ac:dyDescent="0.25">
      <c r="A52" s="4" t="s">
        <v>594</v>
      </c>
      <c r="B52" s="5" t="s">
        <v>587</v>
      </c>
      <c r="C52" s="4"/>
      <c r="D52" s="4">
        <f t="shared" si="8"/>
        <v>0</v>
      </c>
      <c r="E52" s="4">
        <v>0</v>
      </c>
      <c r="F52" s="4">
        <v>0</v>
      </c>
      <c r="G52" s="4">
        <v>0</v>
      </c>
      <c r="H52" s="21">
        <f t="shared" si="9"/>
        <v>0</v>
      </c>
    </row>
    <row r="53" spans="1:8" ht="15.75" x14ac:dyDescent="0.25">
      <c r="A53" s="4" t="s">
        <v>595</v>
      </c>
      <c r="B53" s="5" t="s">
        <v>588</v>
      </c>
      <c r="C53" s="4"/>
      <c r="D53" s="4">
        <f t="shared" si="8"/>
        <v>0</v>
      </c>
      <c r="E53" s="4">
        <v>0</v>
      </c>
      <c r="F53" s="4">
        <v>0</v>
      </c>
      <c r="G53" s="4">
        <v>0</v>
      </c>
      <c r="H53" s="21">
        <f t="shared" si="9"/>
        <v>0</v>
      </c>
    </row>
    <row r="54" spans="1:8" ht="15.75" x14ac:dyDescent="0.25">
      <c r="A54" s="4" t="s">
        <v>596</v>
      </c>
      <c r="B54" s="5" t="s">
        <v>589</v>
      </c>
      <c r="C54" s="4"/>
      <c r="D54" s="4">
        <f t="shared" si="8"/>
        <v>0</v>
      </c>
      <c r="E54" s="4">
        <v>0</v>
      </c>
      <c r="F54" s="4">
        <v>0</v>
      </c>
      <c r="G54" s="4">
        <v>0</v>
      </c>
      <c r="H54" s="21">
        <f t="shared" si="9"/>
        <v>0</v>
      </c>
    </row>
    <row r="57" spans="1:8" x14ac:dyDescent="0.25">
      <c r="B57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2012/13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4D14-E1A2-4EF9-BBD6-2A9E919291C3}">
  <dimension ref="A1:H55"/>
  <sheetViews>
    <sheetView topLeftCell="A7" workbookViewId="0">
      <selection activeCell="D54" sqref="D54:H5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3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4" t="s">
        <v>13</v>
      </c>
    </row>
    <row r="3" spans="1:8" ht="15.75" x14ac:dyDescent="0.25">
      <c r="A3" s="4">
        <v>1</v>
      </c>
      <c r="B3" s="5" t="s">
        <v>297</v>
      </c>
      <c r="C3" s="4">
        <v>1917</v>
      </c>
      <c r="D3" s="4">
        <f>E3+F3+G3</f>
        <v>8</v>
      </c>
      <c r="E3" s="4">
        <v>0</v>
      </c>
      <c r="F3" s="4">
        <v>3</v>
      </c>
      <c r="G3" s="4">
        <v>5</v>
      </c>
      <c r="H3" s="21">
        <f>E3+(0.5*F3)</f>
        <v>1.5</v>
      </c>
    </row>
    <row r="4" spans="1:8" ht="15.75" x14ac:dyDescent="0.25">
      <c r="A4" s="4">
        <v>2</v>
      </c>
      <c r="B4" s="5" t="s">
        <v>105</v>
      </c>
      <c r="C4" s="4">
        <v>1929</v>
      </c>
      <c r="D4" s="4">
        <f t="shared" ref="D4:D12" si="0">E4+F4+G4</f>
        <v>9</v>
      </c>
      <c r="E4" s="4">
        <v>2</v>
      </c>
      <c r="F4" s="4">
        <v>4</v>
      </c>
      <c r="G4" s="4">
        <v>3</v>
      </c>
      <c r="H4" s="21">
        <f t="shared" ref="H4:H12" si="1">E4+(0.5*F4)</f>
        <v>4</v>
      </c>
    </row>
    <row r="5" spans="1:8" ht="15.75" x14ac:dyDescent="0.25">
      <c r="A5" s="4">
        <v>3</v>
      </c>
      <c r="B5" s="5" t="s">
        <v>219</v>
      </c>
      <c r="C5" s="4">
        <v>1956</v>
      </c>
      <c r="D5" s="4">
        <v>11</v>
      </c>
      <c r="E5" s="4" t="s">
        <v>623</v>
      </c>
      <c r="F5" s="4">
        <v>6</v>
      </c>
      <c r="G5" s="4">
        <v>2</v>
      </c>
      <c r="H5" s="21">
        <v>6</v>
      </c>
    </row>
    <row r="6" spans="1:8" ht="15.75" x14ac:dyDescent="0.25">
      <c r="A6" s="4">
        <v>4</v>
      </c>
      <c r="B6" s="5" t="s">
        <v>549</v>
      </c>
      <c r="C6" s="4">
        <v>1913</v>
      </c>
      <c r="D6" s="4">
        <f t="shared" si="0"/>
        <v>1</v>
      </c>
      <c r="E6" s="4">
        <v>0</v>
      </c>
      <c r="F6" s="4">
        <v>1</v>
      </c>
      <c r="G6" s="4">
        <v>0</v>
      </c>
      <c r="H6" s="21">
        <f t="shared" si="1"/>
        <v>0.5</v>
      </c>
    </row>
    <row r="7" spans="1:8" ht="15.75" x14ac:dyDescent="0.25">
      <c r="A7" s="4">
        <v>5</v>
      </c>
      <c r="B7" s="10" t="s">
        <v>108</v>
      </c>
      <c r="C7" s="4">
        <v>1785</v>
      </c>
      <c r="D7" s="4">
        <f t="shared" si="0"/>
        <v>11</v>
      </c>
      <c r="E7" s="4">
        <v>0</v>
      </c>
      <c r="F7" s="4">
        <v>4</v>
      </c>
      <c r="G7" s="4">
        <v>7</v>
      </c>
      <c r="H7" s="21">
        <f t="shared" si="1"/>
        <v>2</v>
      </c>
    </row>
    <row r="8" spans="1:8" ht="15.75" x14ac:dyDescent="0.25">
      <c r="A8" s="4">
        <v>6</v>
      </c>
      <c r="B8" s="5" t="s">
        <v>100</v>
      </c>
      <c r="C8" s="4">
        <v>1780</v>
      </c>
      <c r="D8" s="4">
        <f t="shared" si="0"/>
        <v>8</v>
      </c>
      <c r="E8" s="14">
        <v>3</v>
      </c>
      <c r="F8" s="14">
        <v>4</v>
      </c>
      <c r="G8" s="14">
        <v>1</v>
      </c>
      <c r="H8" s="21">
        <f t="shared" si="1"/>
        <v>5</v>
      </c>
    </row>
    <row r="9" spans="1:8" ht="15.75" x14ac:dyDescent="0.25">
      <c r="A9" s="4">
        <v>7</v>
      </c>
      <c r="B9" s="5" t="s">
        <v>597</v>
      </c>
      <c r="C9" s="4">
        <v>1786</v>
      </c>
      <c r="D9" s="4">
        <f t="shared" si="0"/>
        <v>9</v>
      </c>
      <c r="E9" s="14">
        <v>1</v>
      </c>
      <c r="F9" s="14">
        <v>2</v>
      </c>
      <c r="G9" s="14">
        <v>6</v>
      </c>
      <c r="H9" s="21">
        <f t="shared" si="1"/>
        <v>2</v>
      </c>
    </row>
    <row r="10" spans="1:8" ht="15.75" x14ac:dyDescent="0.25">
      <c r="A10" s="4">
        <v>8</v>
      </c>
      <c r="B10" s="5" t="s">
        <v>154</v>
      </c>
      <c r="C10" s="4">
        <v>1778</v>
      </c>
      <c r="D10" s="4">
        <f t="shared" si="0"/>
        <v>6</v>
      </c>
      <c r="E10" s="4">
        <v>1</v>
      </c>
      <c r="F10" s="4">
        <v>2</v>
      </c>
      <c r="G10" s="4">
        <v>3</v>
      </c>
      <c r="H10" s="21">
        <f t="shared" si="1"/>
        <v>2</v>
      </c>
    </row>
    <row r="11" spans="1:8" ht="15.75" x14ac:dyDescent="0.25">
      <c r="A11" s="4">
        <v>101</v>
      </c>
      <c r="B11" s="5" t="s">
        <v>548</v>
      </c>
      <c r="C11" s="4">
        <v>1664</v>
      </c>
      <c r="D11" s="4">
        <f t="shared" si="0"/>
        <v>6</v>
      </c>
      <c r="E11" s="4">
        <v>2</v>
      </c>
      <c r="F11" s="4">
        <v>1</v>
      </c>
      <c r="G11" s="4">
        <v>3</v>
      </c>
      <c r="H11" s="21">
        <f t="shared" si="1"/>
        <v>2.5</v>
      </c>
    </row>
    <row r="12" spans="1:8" s="6" customFormat="1" ht="15.75" x14ac:dyDescent="0.25">
      <c r="A12" s="4">
        <v>102</v>
      </c>
      <c r="B12" s="5" t="s">
        <v>32</v>
      </c>
      <c r="C12" s="4">
        <v>1709</v>
      </c>
      <c r="D12" s="4">
        <f t="shared" si="0"/>
        <v>3</v>
      </c>
      <c r="E12" s="4">
        <v>1</v>
      </c>
      <c r="F12" s="4">
        <v>1</v>
      </c>
      <c r="G12" s="4">
        <v>1</v>
      </c>
      <c r="H12" s="21">
        <f t="shared" si="1"/>
        <v>1.5</v>
      </c>
    </row>
    <row r="13" spans="1:8" s="6" customFormat="1" ht="15.75" x14ac:dyDescent="0.25">
      <c r="A13" s="4">
        <v>103</v>
      </c>
      <c r="B13" s="10" t="s">
        <v>16</v>
      </c>
      <c r="C13" s="4">
        <v>1578</v>
      </c>
      <c r="D13" s="4">
        <f>E13+F13+G13</f>
        <v>6</v>
      </c>
      <c r="E13" s="4">
        <v>0</v>
      </c>
      <c r="F13" s="4">
        <v>2</v>
      </c>
      <c r="G13" s="4">
        <v>4</v>
      </c>
      <c r="H13" s="21">
        <f>E13+(0.5*F13)</f>
        <v>1</v>
      </c>
    </row>
    <row r="14" spans="1:8" s="6" customFormat="1" ht="15.75" x14ac:dyDescent="0.25">
      <c r="A14" s="4" t="s">
        <v>5</v>
      </c>
      <c r="B14" s="5" t="s">
        <v>546</v>
      </c>
      <c r="C14" s="4">
        <v>1521</v>
      </c>
      <c r="D14" s="4">
        <f t="shared" ref="D14" si="2">E14+F14+G14</f>
        <v>1</v>
      </c>
      <c r="E14" s="4">
        <v>1</v>
      </c>
      <c r="F14" s="4">
        <v>0</v>
      </c>
      <c r="G14" s="4">
        <v>0</v>
      </c>
      <c r="H14" s="21">
        <f t="shared" ref="H14" si="3">E14+(0.5*F14)</f>
        <v>1</v>
      </c>
    </row>
    <row r="15" spans="1:8" s="6" customFormat="1" ht="15.75" x14ac:dyDescent="0.25">
      <c r="A15" s="4" t="s">
        <v>7</v>
      </c>
      <c r="B15" s="5" t="s">
        <v>598</v>
      </c>
      <c r="C15" s="4">
        <v>1456</v>
      </c>
      <c r="D15" s="4">
        <f>E15+F15+G15</f>
        <v>2</v>
      </c>
      <c r="E15" s="4">
        <v>1</v>
      </c>
      <c r="F15" s="4">
        <v>0</v>
      </c>
      <c r="G15" s="4">
        <v>1</v>
      </c>
      <c r="H15" s="21">
        <f>E15+(0.5*F15)</f>
        <v>1</v>
      </c>
    </row>
    <row r="16" spans="1:8" s="6" customFormat="1" ht="15.75" x14ac:dyDescent="0.25">
      <c r="A16" s="4" t="s">
        <v>8</v>
      </c>
      <c r="B16" s="5" t="s">
        <v>67</v>
      </c>
      <c r="C16" s="4">
        <v>1454</v>
      </c>
      <c r="D16" s="4">
        <f t="shared" ref="D16:D20" si="4">E16+F16+G16</f>
        <v>2</v>
      </c>
      <c r="E16" s="4">
        <v>1</v>
      </c>
      <c r="F16" s="4">
        <v>0</v>
      </c>
      <c r="G16" s="4">
        <v>1</v>
      </c>
      <c r="H16" s="21">
        <f t="shared" ref="H16:H20" si="5">E16+(0.5*F16)</f>
        <v>1</v>
      </c>
    </row>
    <row r="17" spans="1:8" s="6" customFormat="1" ht="15.75" x14ac:dyDescent="0.25">
      <c r="A17" s="4" t="s">
        <v>9</v>
      </c>
      <c r="B17" s="10" t="s">
        <v>2</v>
      </c>
      <c r="C17" s="4">
        <v>1626</v>
      </c>
      <c r="D17" s="4">
        <f t="shared" si="4"/>
        <v>2</v>
      </c>
      <c r="E17" s="4">
        <v>0</v>
      </c>
      <c r="F17" s="4">
        <v>1</v>
      </c>
      <c r="G17" s="4">
        <v>1</v>
      </c>
      <c r="H17" s="21">
        <f t="shared" si="5"/>
        <v>0.5</v>
      </c>
    </row>
    <row r="18" spans="1:8" s="6" customFormat="1" ht="15.75" x14ac:dyDescent="0.25">
      <c r="A18" s="4" t="s">
        <v>11</v>
      </c>
      <c r="B18" s="10" t="s">
        <v>107</v>
      </c>
      <c r="C18" s="4">
        <v>1498</v>
      </c>
      <c r="D18" s="4">
        <f t="shared" si="4"/>
        <v>1</v>
      </c>
      <c r="E18" s="4">
        <v>0</v>
      </c>
      <c r="F18" s="4">
        <v>0</v>
      </c>
      <c r="G18" s="4">
        <v>1</v>
      </c>
      <c r="H18" s="21">
        <f t="shared" si="5"/>
        <v>0</v>
      </c>
    </row>
    <row r="19" spans="1:8" s="6" customFormat="1" ht="15.75" x14ac:dyDescent="0.25">
      <c r="A19" s="4" t="s">
        <v>24</v>
      </c>
      <c r="B19" s="5" t="s">
        <v>557</v>
      </c>
      <c r="C19" s="4">
        <v>1364</v>
      </c>
      <c r="D19" s="4">
        <f t="shared" si="4"/>
        <v>1</v>
      </c>
      <c r="E19" s="4">
        <v>0</v>
      </c>
      <c r="F19" s="4">
        <v>0</v>
      </c>
      <c r="G19" s="4">
        <v>1</v>
      </c>
      <c r="H19" s="21">
        <f t="shared" si="5"/>
        <v>0</v>
      </c>
    </row>
    <row r="20" spans="1:8" s="6" customFormat="1" ht="15.75" x14ac:dyDescent="0.25">
      <c r="A20" s="4" t="s">
        <v>25</v>
      </c>
      <c r="B20" s="10" t="s">
        <v>601</v>
      </c>
      <c r="C20" s="4"/>
      <c r="D20" s="4">
        <f t="shared" si="4"/>
        <v>1</v>
      </c>
      <c r="E20" s="4">
        <v>0</v>
      </c>
      <c r="F20" s="4">
        <v>1</v>
      </c>
      <c r="G20" s="4">
        <v>0</v>
      </c>
      <c r="H20" s="21">
        <f t="shared" si="5"/>
        <v>0.5</v>
      </c>
    </row>
    <row r="21" spans="1:8" s="6" customFormat="1" ht="15.75" x14ac:dyDescent="0.25">
      <c r="A21" s="9"/>
      <c r="B21" s="7"/>
      <c r="C21" s="9"/>
      <c r="D21" s="9"/>
      <c r="E21" s="9"/>
      <c r="F21" s="9"/>
      <c r="G21" s="9"/>
      <c r="H21" s="9"/>
    </row>
    <row r="22" spans="1:8" s="6" customFormat="1" ht="15.75" x14ac:dyDescent="0.25">
      <c r="A22" s="28" t="s">
        <v>604</v>
      </c>
      <c r="B22" s="28"/>
      <c r="C22" s="28"/>
      <c r="D22" s="28"/>
      <c r="E22" s="28"/>
      <c r="F22" s="28"/>
      <c r="G22" s="28"/>
      <c r="H22" s="28"/>
    </row>
    <row r="23" spans="1:8" s="6" customFormat="1" ht="15.75" x14ac:dyDescent="0.25">
      <c r="A23" s="4" t="s">
        <v>0</v>
      </c>
      <c r="B23" s="5" t="s">
        <v>1</v>
      </c>
      <c r="C23" s="4" t="s">
        <v>322</v>
      </c>
      <c r="D23" s="4" t="s">
        <v>3</v>
      </c>
      <c r="E23" s="4" t="s">
        <v>14</v>
      </c>
      <c r="F23" s="4" t="s">
        <v>4</v>
      </c>
      <c r="G23" s="4" t="s">
        <v>12</v>
      </c>
      <c r="H23" s="4" t="s">
        <v>13</v>
      </c>
    </row>
    <row r="24" spans="1:8" ht="15.75" x14ac:dyDescent="0.25">
      <c r="A24" s="4">
        <v>1</v>
      </c>
      <c r="B24" s="5" t="s">
        <v>556</v>
      </c>
      <c r="C24" s="4">
        <v>1517</v>
      </c>
      <c r="D24" s="4">
        <v>3</v>
      </c>
      <c r="E24" s="4">
        <v>0</v>
      </c>
      <c r="F24" s="4">
        <v>0</v>
      </c>
      <c r="G24" s="4" t="s">
        <v>628</v>
      </c>
      <c r="H24" s="4">
        <f>E24+(0.5*F24)</f>
        <v>0</v>
      </c>
    </row>
    <row r="25" spans="1:8" ht="15.75" x14ac:dyDescent="0.25">
      <c r="A25" s="4">
        <v>2</v>
      </c>
      <c r="B25" s="5" t="s">
        <v>581</v>
      </c>
      <c r="C25" s="4">
        <v>1650</v>
      </c>
      <c r="D25" s="4">
        <v>9</v>
      </c>
      <c r="E25" s="4" t="s">
        <v>633</v>
      </c>
      <c r="F25" s="4">
        <v>1</v>
      </c>
      <c r="G25" s="4">
        <v>3</v>
      </c>
      <c r="H25" s="4">
        <v>5.5</v>
      </c>
    </row>
    <row r="26" spans="1:8" ht="15.75" x14ac:dyDescent="0.25">
      <c r="A26" s="4">
        <v>3</v>
      </c>
      <c r="B26" s="5" t="s">
        <v>546</v>
      </c>
      <c r="C26" s="4">
        <v>1521</v>
      </c>
      <c r="D26" s="4">
        <f t="shared" ref="D26:D52" si="6">E26+F26+G26</f>
        <v>7</v>
      </c>
      <c r="E26" s="4">
        <v>2</v>
      </c>
      <c r="F26" s="4">
        <v>2</v>
      </c>
      <c r="G26" s="4">
        <v>3</v>
      </c>
      <c r="H26" s="4">
        <f t="shared" ref="H26:H52" si="7">E26+(0.5*F26)</f>
        <v>3</v>
      </c>
    </row>
    <row r="27" spans="1:8" ht="15.75" x14ac:dyDescent="0.25">
      <c r="A27" s="4">
        <v>4</v>
      </c>
      <c r="B27" s="5" t="s">
        <v>598</v>
      </c>
      <c r="C27" s="4">
        <v>1456</v>
      </c>
      <c r="D27" s="4">
        <v>9</v>
      </c>
      <c r="E27" s="4">
        <v>7</v>
      </c>
      <c r="F27" s="4">
        <v>1</v>
      </c>
      <c r="G27" s="4" t="s">
        <v>626</v>
      </c>
      <c r="H27" s="4">
        <f t="shared" si="7"/>
        <v>7.5</v>
      </c>
    </row>
    <row r="28" spans="1:8" ht="15.75" x14ac:dyDescent="0.25">
      <c r="A28" s="4">
        <v>5</v>
      </c>
      <c r="B28" s="5" t="s">
        <v>67</v>
      </c>
      <c r="C28" s="4">
        <v>1454</v>
      </c>
      <c r="D28" s="4">
        <f t="shared" si="6"/>
        <v>9</v>
      </c>
      <c r="E28" s="4">
        <v>6</v>
      </c>
      <c r="F28" s="4">
        <v>1</v>
      </c>
      <c r="G28" s="4">
        <v>2</v>
      </c>
      <c r="H28" s="4">
        <f t="shared" si="7"/>
        <v>6.5</v>
      </c>
    </row>
    <row r="29" spans="1:8" ht="15.75" x14ac:dyDescent="0.25">
      <c r="A29" s="4">
        <v>6</v>
      </c>
      <c r="B29" s="10" t="s">
        <v>519</v>
      </c>
      <c r="C29" s="4">
        <v>1626</v>
      </c>
      <c r="D29" s="4">
        <f t="shared" si="6"/>
        <v>6</v>
      </c>
      <c r="E29" s="4">
        <v>4</v>
      </c>
      <c r="F29" s="4">
        <v>2</v>
      </c>
      <c r="G29" s="4">
        <v>0</v>
      </c>
      <c r="H29" s="4">
        <f t="shared" si="7"/>
        <v>5</v>
      </c>
    </row>
    <row r="30" spans="1:8" ht="15.75" x14ac:dyDescent="0.25">
      <c r="A30" s="4" t="s">
        <v>5</v>
      </c>
      <c r="B30" s="10" t="s">
        <v>107</v>
      </c>
      <c r="C30" s="4">
        <v>1498</v>
      </c>
      <c r="D30" s="4">
        <v>9</v>
      </c>
      <c r="E30" s="4" t="s">
        <v>624</v>
      </c>
      <c r="F30" s="4">
        <v>2</v>
      </c>
      <c r="G30" s="4">
        <v>2</v>
      </c>
      <c r="H30" s="4">
        <v>6</v>
      </c>
    </row>
    <row r="31" spans="1:8" ht="15.75" x14ac:dyDescent="0.25">
      <c r="A31" s="4" t="s">
        <v>7</v>
      </c>
      <c r="B31" s="5" t="s">
        <v>557</v>
      </c>
      <c r="C31" s="4">
        <v>1364</v>
      </c>
      <c r="D31" s="4">
        <f t="shared" si="6"/>
        <v>3</v>
      </c>
      <c r="E31" s="4">
        <v>2</v>
      </c>
      <c r="F31" s="4">
        <v>0</v>
      </c>
      <c r="G31" s="4">
        <v>1</v>
      </c>
      <c r="H31" s="4">
        <f t="shared" si="7"/>
        <v>2</v>
      </c>
    </row>
    <row r="32" spans="1:8" ht="15.75" x14ac:dyDescent="0.25">
      <c r="A32" s="4" t="s">
        <v>8</v>
      </c>
      <c r="B32" s="10" t="s">
        <v>529</v>
      </c>
      <c r="C32" s="4">
        <v>1328</v>
      </c>
      <c r="D32" s="4">
        <f t="shared" si="6"/>
        <v>2</v>
      </c>
      <c r="E32" s="4">
        <v>0</v>
      </c>
      <c r="F32" s="4">
        <v>1</v>
      </c>
      <c r="G32" s="4">
        <v>1</v>
      </c>
      <c r="H32" s="4">
        <f t="shared" si="7"/>
        <v>0.5</v>
      </c>
    </row>
    <row r="33" spans="1:8" ht="15.75" x14ac:dyDescent="0.25">
      <c r="A33" s="4" t="s">
        <v>9</v>
      </c>
      <c r="B33" s="5" t="s">
        <v>10</v>
      </c>
      <c r="C33" s="4">
        <v>1461</v>
      </c>
      <c r="D33" s="4">
        <f t="shared" si="6"/>
        <v>0</v>
      </c>
      <c r="E33" s="4">
        <v>0</v>
      </c>
      <c r="F33" s="4">
        <v>0</v>
      </c>
      <c r="G33" s="4">
        <v>0</v>
      </c>
      <c r="H33" s="4">
        <f t="shared" si="7"/>
        <v>0</v>
      </c>
    </row>
    <row r="34" spans="1:8" ht="15.75" x14ac:dyDescent="0.25">
      <c r="A34" s="4" t="s">
        <v>11</v>
      </c>
      <c r="B34" s="5" t="s">
        <v>561</v>
      </c>
      <c r="C34" s="4">
        <v>1170</v>
      </c>
      <c r="D34" s="4">
        <f t="shared" si="6"/>
        <v>1</v>
      </c>
      <c r="E34" s="4">
        <v>0</v>
      </c>
      <c r="F34" s="4">
        <v>0</v>
      </c>
      <c r="G34" s="4">
        <v>1</v>
      </c>
      <c r="H34" s="4">
        <f t="shared" si="7"/>
        <v>0</v>
      </c>
    </row>
    <row r="35" spans="1:8" s="6" customFormat="1" ht="15.75" x14ac:dyDescent="0.25">
      <c r="A35" s="4" t="s">
        <v>24</v>
      </c>
      <c r="B35" s="5" t="s">
        <v>553</v>
      </c>
      <c r="C35" s="4">
        <v>1068</v>
      </c>
      <c r="D35" s="4">
        <f t="shared" si="6"/>
        <v>0</v>
      </c>
      <c r="E35" s="4">
        <v>0</v>
      </c>
      <c r="F35" s="4">
        <v>0</v>
      </c>
      <c r="G35" s="4">
        <v>0</v>
      </c>
      <c r="H35" s="4">
        <f t="shared" si="7"/>
        <v>0</v>
      </c>
    </row>
    <row r="36" spans="1:8" ht="15.75" x14ac:dyDescent="0.25">
      <c r="A36" s="4" t="s">
        <v>25</v>
      </c>
      <c r="B36" s="5" t="s">
        <v>552</v>
      </c>
      <c r="C36" s="4">
        <v>1037</v>
      </c>
      <c r="D36" s="4">
        <f t="shared" si="6"/>
        <v>0</v>
      </c>
      <c r="E36" s="4">
        <v>0</v>
      </c>
      <c r="F36" s="4">
        <v>0</v>
      </c>
      <c r="G36" s="4">
        <v>0</v>
      </c>
      <c r="H36" s="4">
        <f t="shared" si="7"/>
        <v>0</v>
      </c>
    </row>
    <row r="37" spans="1:8" ht="15.75" x14ac:dyDescent="0.25">
      <c r="A37" s="4" t="s">
        <v>26</v>
      </c>
      <c r="B37" s="5" t="s">
        <v>488</v>
      </c>
      <c r="C37" s="4">
        <v>1344</v>
      </c>
      <c r="D37" s="4">
        <f t="shared" si="6"/>
        <v>0</v>
      </c>
      <c r="E37" s="4">
        <v>0</v>
      </c>
      <c r="F37" s="4">
        <v>0</v>
      </c>
      <c r="G37" s="4">
        <v>0</v>
      </c>
      <c r="H37" s="4">
        <f t="shared" si="7"/>
        <v>0</v>
      </c>
    </row>
    <row r="38" spans="1:8" ht="15.75" x14ac:dyDescent="0.25">
      <c r="A38" s="4" t="s">
        <v>156</v>
      </c>
      <c r="B38" s="5" t="s">
        <v>571</v>
      </c>
      <c r="C38" s="4">
        <v>962</v>
      </c>
      <c r="D38" s="4">
        <f t="shared" si="6"/>
        <v>0</v>
      </c>
      <c r="E38" s="4">
        <v>0</v>
      </c>
      <c r="F38" s="4">
        <v>0</v>
      </c>
      <c r="G38" s="4">
        <v>0</v>
      </c>
      <c r="H38" s="4">
        <f t="shared" si="7"/>
        <v>0</v>
      </c>
    </row>
    <row r="39" spans="1:8" ht="15.75" x14ac:dyDescent="0.25">
      <c r="A39" s="4" t="s">
        <v>229</v>
      </c>
      <c r="B39" s="5" t="s">
        <v>560</v>
      </c>
      <c r="C39" s="4">
        <v>861</v>
      </c>
      <c r="D39" s="4">
        <f t="shared" si="6"/>
        <v>0</v>
      </c>
      <c r="E39" s="4">
        <v>0</v>
      </c>
      <c r="F39" s="4">
        <v>0</v>
      </c>
      <c r="G39" s="4">
        <v>0</v>
      </c>
      <c r="H39" s="4">
        <f t="shared" si="7"/>
        <v>0</v>
      </c>
    </row>
    <row r="40" spans="1:8" ht="15.75" x14ac:dyDescent="0.25">
      <c r="A40" s="4" t="s">
        <v>277</v>
      </c>
      <c r="B40" s="5" t="s">
        <v>564</v>
      </c>
      <c r="C40" s="4">
        <v>864</v>
      </c>
      <c r="D40" s="4">
        <f t="shared" si="6"/>
        <v>0</v>
      </c>
      <c r="E40" s="4">
        <v>0</v>
      </c>
      <c r="F40" s="4">
        <v>0</v>
      </c>
      <c r="G40" s="4">
        <v>0</v>
      </c>
      <c r="H40" s="4">
        <f t="shared" si="7"/>
        <v>0</v>
      </c>
    </row>
    <row r="41" spans="1:8" ht="15.75" x14ac:dyDescent="0.25">
      <c r="A41" s="4" t="s">
        <v>293</v>
      </c>
      <c r="B41" s="5" t="s">
        <v>582</v>
      </c>
      <c r="C41" s="4">
        <v>873</v>
      </c>
      <c r="D41" s="4">
        <f t="shared" si="6"/>
        <v>0</v>
      </c>
      <c r="E41" s="4">
        <v>0</v>
      </c>
      <c r="F41" s="4">
        <v>0</v>
      </c>
      <c r="G41" s="4">
        <v>0</v>
      </c>
      <c r="H41" s="4">
        <f t="shared" si="7"/>
        <v>0</v>
      </c>
    </row>
    <row r="42" spans="1:8" ht="15.75" x14ac:dyDescent="0.25">
      <c r="A42" s="4" t="s">
        <v>306</v>
      </c>
      <c r="B42" s="5" t="s">
        <v>573</v>
      </c>
      <c r="C42" s="4">
        <v>1003</v>
      </c>
      <c r="D42" s="4">
        <f t="shared" si="6"/>
        <v>0</v>
      </c>
      <c r="E42" s="4">
        <v>0</v>
      </c>
      <c r="F42" s="4">
        <v>0</v>
      </c>
      <c r="G42" s="4">
        <v>0</v>
      </c>
      <c r="H42" s="4">
        <f t="shared" si="7"/>
        <v>0</v>
      </c>
    </row>
    <row r="43" spans="1:8" ht="15.75" x14ac:dyDescent="0.25">
      <c r="A43" s="4" t="s">
        <v>565</v>
      </c>
      <c r="B43" s="5" t="s">
        <v>605</v>
      </c>
      <c r="C43" s="4"/>
      <c r="D43" s="4">
        <f t="shared" si="6"/>
        <v>0</v>
      </c>
      <c r="E43" s="4">
        <v>0</v>
      </c>
      <c r="F43" s="4">
        <v>0</v>
      </c>
      <c r="G43" s="4">
        <v>0</v>
      </c>
      <c r="H43" s="4">
        <f t="shared" si="7"/>
        <v>0</v>
      </c>
    </row>
    <row r="44" spans="1:8" ht="15.75" x14ac:dyDescent="0.25">
      <c r="A44" s="4" t="s">
        <v>575</v>
      </c>
      <c r="B44" s="5" t="s">
        <v>574</v>
      </c>
      <c r="C44" s="4">
        <v>681</v>
      </c>
      <c r="D44" s="4">
        <f t="shared" si="6"/>
        <v>0</v>
      </c>
      <c r="E44" s="4">
        <v>0</v>
      </c>
      <c r="F44" s="4">
        <v>0</v>
      </c>
      <c r="G44" s="4">
        <v>0</v>
      </c>
      <c r="H44" s="4">
        <f t="shared" si="7"/>
        <v>0</v>
      </c>
    </row>
    <row r="45" spans="1:8" ht="15.75" x14ac:dyDescent="0.25">
      <c r="A45" s="4" t="s">
        <v>576</v>
      </c>
      <c r="B45" s="5" t="s">
        <v>589</v>
      </c>
      <c r="C45" s="4"/>
      <c r="D45" s="4">
        <f t="shared" si="6"/>
        <v>0</v>
      </c>
      <c r="E45" s="4">
        <v>0</v>
      </c>
      <c r="F45" s="4">
        <v>0</v>
      </c>
      <c r="G45" s="4">
        <v>0</v>
      </c>
      <c r="H45" s="4">
        <f t="shared" si="7"/>
        <v>0</v>
      </c>
    </row>
    <row r="46" spans="1:8" ht="15.75" x14ac:dyDescent="0.25">
      <c r="A46" s="4" t="s">
        <v>577</v>
      </c>
      <c r="B46" s="5" t="s">
        <v>584</v>
      </c>
      <c r="C46" s="4">
        <v>774</v>
      </c>
      <c r="D46" s="4">
        <f t="shared" si="6"/>
        <v>0</v>
      </c>
      <c r="E46" s="4">
        <v>0</v>
      </c>
      <c r="F46" s="4">
        <v>0</v>
      </c>
      <c r="G46" s="4">
        <v>0</v>
      </c>
      <c r="H46" s="4">
        <f t="shared" si="7"/>
        <v>0</v>
      </c>
    </row>
    <row r="47" spans="1:8" ht="15.75" x14ac:dyDescent="0.25">
      <c r="A47" s="4" t="s">
        <v>578</v>
      </c>
      <c r="B47" s="5" t="s">
        <v>583</v>
      </c>
      <c r="C47" s="4">
        <v>689</v>
      </c>
      <c r="D47" s="4">
        <f t="shared" si="6"/>
        <v>0</v>
      </c>
      <c r="E47" s="4">
        <v>0</v>
      </c>
      <c r="F47" s="4">
        <v>0</v>
      </c>
      <c r="G47" s="4">
        <v>0</v>
      </c>
      <c r="H47" s="4">
        <f t="shared" si="7"/>
        <v>0</v>
      </c>
    </row>
    <row r="48" spans="1:8" ht="15.75" x14ac:dyDescent="0.25">
      <c r="A48" s="4" t="s">
        <v>579</v>
      </c>
      <c r="B48" s="5" t="s">
        <v>588</v>
      </c>
      <c r="C48" s="4"/>
      <c r="D48" s="4">
        <f t="shared" si="6"/>
        <v>0</v>
      </c>
      <c r="E48" s="4">
        <v>0</v>
      </c>
      <c r="F48" s="4">
        <v>0</v>
      </c>
      <c r="G48" s="4">
        <v>0</v>
      </c>
      <c r="H48" s="4">
        <f t="shared" si="7"/>
        <v>0</v>
      </c>
    </row>
    <row r="49" spans="1:8" ht="15.75" x14ac:dyDescent="0.25">
      <c r="A49" s="4" t="s">
        <v>590</v>
      </c>
      <c r="B49" s="5" t="s">
        <v>587</v>
      </c>
      <c r="C49" s="4"/>
      <c r="D49" s="4">
        <f t="shared" si="6"/>
        <v>0</v>
      </c>
      <c r="E49" s="4">
        <v>0</v>
      </c>
      <c r="F49" s="4">
        <v>0</v>
      </c>
      <c r="G49" s="4">
        <v>0</v>
      </c>
      <c r="H49" s="4">
        <f t="shared" si="7"/>
        <v>0</v>
      </c>
    </row>
    <row r="50" spans="1:8" ht="15.75" x14ac:dyDescent="0.25">
      <c r="A50" s="4" t="s">
        <v>591</v>
      </c>
      <c r="B50" s="5" t="s">
        <v>586</v>
      </c>
      <c r="C50" s="4">
        <v>748</v>
      </c>
      <c r="D50" s="4">
        <f t="shared" si="6"/>
        <v>0</v>
      </c>
      <c r="E50" s="4">
        <v>0</v>
      </c>
      <c r="F50" s="4">
        <v>0</v>
      </c>
      <c r="G50" s="4">
        <v>0</v>
      </c>
      <c r="H50" s="4">
        <f t="shared" si="7"/>
        <v>0</v>
      </c>
    </row>
    <row r="51" spans="1:8" ht="15.75" x14ac:dyDescent="0.25">
      <c r="A51" s="4" t="s">
        <v>592</v>
      </c>
      <c r="B51" s="5" t="s">
        <v>599</v>
      </c>
      <c r="C51" s="4"/>
      <c r="D51" s="4">
        <f t="shared" si="6"/>
        <v>0</v>
      </c>
      <c r="E51" s="4">
        <v>0</v>
      </c>
      <c r="F51" s="4">
        <v>0</v>
      </c>
      <c r="G51" s="4">
        <v>0</v>
      </c>
      <c r="H51" s="4">
        <f t="shared" si="7"/>
        <v>0</v>
      </c>
    </row>
    <row r="52" spans="1:8" s="6" customFormat="1" ht="15.75" x14ac:dyDescent="0.25">
      <c r="A52" s="4" t="s">
        <v>593</v>
      </c>
      <c r="B52" s="10" t="s">
        <v>601</v>
      </c>
      <c r="C52" s="4"/>
      <c r="D52" s="4">
        <f t="shared" si="6"/>
        <v>1</v>
      </c>
      <c r="E52" s="4">
        <v>1</v>
      </c>
      <c r="F52" s="4">
        <v>0</v>
      </c>
      <c r="G52" s="4">
        <v>0</v>
      </c>
      <c r="H52" s="4">
        <f t="shared" si="7"/>
        <v>1</v>
      </c>
    </row>
    <row r="55" spans="1:8" x14ac:dyDescent="0.25">
      <c r="B55" s="1" t="s">
        <v>639</v>
      </c>
    </row>
  </sheetData>
  <mergeCells count="2">
    <mergeCell ref="A1:H1"/>
    <mergeCell ref="A22:H2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2013/14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AEE6-A6C1-4233-87E8-DC4CA20E8524}">
  <dimension ref="A1:H64"/>
  <sheetViews>
    <sheetView topLeftCell="A46" workbookViewId="0">
      <selection activeCell="B64" sqref="B6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110</v>
      </c>
      <c r="C3" s="4" t="s">
        <v>111</v>
      </c>
      <c r="D3" s="4">
        <v>9</v>
      </c>
      <c r="E3" s="4" t="s">
        <v>633</v>
      </c>
      <c r="F3" s="4">
        <v>3</v>
      </c>
      <c r="G3" s="4">
        <v>1</v>
      </c>
      <c r="H3" s="21">
        <v>6.5</v>
      </c>
    </row>
    <row r="4" spans="1:8" ht="15.75" x14ac:dyDescent="0.25">
      <c r="A4" s="4">
        <v>2</v>
      </c>
      <c r="B4" s="5" t="s">
        <v>33</v>
      </c>
      <c r="C4" s="4" t="s">
        <v>113</v>
      </c>
      <c r="D4" s="4">
        <v>2</v>
      </c>
      <c r="E4" s="4" t="s">
        <v>626</v>
      </c>
      <c r="F4" s="4">
        <v>0</v>
      </c>
      <c r="G4" s="4">
        <v>1</v>
      </c>
      <c r="H4" s="21">
        <v>1</v>
      </c>
    </row>
    <row r="5" spans="1:8" ht="15.75" x14ac:dyDescent="0.25">
      <c r="A5" s="4">
        <v>3</v>
      </c>
      <c r="B5" s="5" t="s">
        <v>28</v>
      </c>
      <c r="C5" s="4" t="s">
        <v>114</v>
      </c>
      <c r="D5" s="4">
        <f t="shared" ref="D5:D15" si="0">E5+F5+G5</f>
        <v>7</v>
      </c>
      <c r="E5" s="4">
        <v>5</v>
      </c>
      <c r="F5" s="4">
        <v>2</v>
      </c>
      <c r="G5" s="4">
        <v>0</v>
      </c>
      <c r="H5" s="21">
        <f t="shared" ref="H5:H15" si="1">E5+(0.5*F5)</f>
        <v>6</v>
      </c>
    </row>
    <row r="6" spans="1:8" ht="15.75" x14ac:dyDescent="0.25">
      <c r="A6" s="4">
        <v>4</v>
      </c>
      <c r="B6" s="5" t="s">
        <v>100</v>
      </c>
      <c r="C6" s="4" t="s">
        <v>115</v>
      </c>
      <c r="D6" s="4">
        <v>9</v>
      </c>
      <c r="E6" s="4" t="s">
        <v>622</v>
      </c>
      <c r="F6" s="4">
        <v>2</v>
      </c>
      <c r="G6" s="4">
        <v>3</v>
      </c>
      <c r="H6" s="21">
        <v>5</v>
      </c>
    </row>
    <row r="7" spans="1:8" ht="15.75" x14ac:dyDescent="0.25">
      <c r="A7" s="4">
        <v>5</v>
      </c>
      <c r="B7" s="5" t="s">
        <v>23</v>
      </c>
      <c r="C7" s="4" t="s">
        <v>116</v>
      </c>
      <c r="D7" s="4">
        <v>8</v>
      </c>
      <c r="E7" s="4" t="s">
        <v>634</v>
      </c>
      <c r="F7" s="4">
        <v>1</v>
      </c>
      <c r="G7" s="4">
        <v>1</v>
      </c>
      <c r="H7" s="21">
        <v>6.5</v>
      </c>
    </row>
    <row r="8" spans="1:8" ht="15.75" x14ac:dyDescent="0.25">
      <c r="A8" s="4">
        <v>6</v>
      </c>
      <c r="B8" s="5" t="s">
        <v>618</v>
      </c>
      <c r="C8" s="4" t="s">
        <v>117</v>
      </c>
      <c r="D8" s="4">
        <f t="shared" si="0"/>
        <v>7</v>
      </c>
      <c r="E8" s="14">
        <v>2</v>
      </c>
      <c r="F8" s="14">
        <v>2</v>
      </c>
      <c r="G8" s="14">
        <v>3</v>
      </c>
      <c r="H8" s="21">
        <f t="shared" si="1"/>
        <v>3</v>
      </c>
    </row>
    <row r="9" spans="1:8" ht="15.75" x14ac:dyDescent="0.25">
      <c r="A9" s="4">
        <v>7</v>
      </c>
      <c r="B9" s="5" t="s">
        <v>71</v>
      </c>
      <c r="C9" s="4" t="s">
        <v>118</v>
      </c>
      <c r="D9" s="4">
        <f t="shared" si="0"/>
        <v>7</v>
      </c>
      <c r="E9" s="14">
        <v>4</v>
      </c>
      <c r="F9" s="14">
        <v>2</v>
      </c>
      <c r="G9" s="14">
        <v>1</v>
      </c>
      <c r="H9" s="21">
        <f t="shared" si="1"/>
        <v>5</v>
      </c>
    </row>
    <row r="10" spans="1:8" ht="15.75" x14ac:dyDescent="0.25">
      <c r="A10" s="4">
        <v>8</v>
      </c>
      <c r="B10" s="5" t="s">
        <v>85</v>
      </c>
      <c r="C10" s="4" t="s">
        <v>119</v>
      </c>
      <c r="D10" s="4">
        <v>8</v>
      </c>
      <c r="E10" s="4" t="s">
        <v>632</v>
      </c>
      <c r="F10" s="4">
        <v>1</v>
      </c>
      <c r="G10" s="4">
        <v>1</v>
      </c>
      <c r="H10" s="21">
        <v>6.5</v>
      </c>
    </row>
    <row r="11" spans="1:8" ht="15.75" x14ac:dyDescent="0.25">
      <c r="A11" s="4">
        <v>101</v>
      </c>
      <c r="B11" s="5" t="s">
        <v>2</v>
      </c>
      <c r="C11" s="4" t="s">
        <v>120</v>
      </c>
      <c r="D11" s="4">
        <f t="shared" si="0"/>
        <v>8</v>
      </c>
      <c r="E11" s="4">
        <v>1</v>
      </c>
      <c r="F11" s="4">
        <v>3</v>
      </c>
      <c r="G11" s="4">
        <v>4</v>
      </c>
      <c r="H11" s="21">
        <f t="shared" si="1"/>
        <v>2.5</v>
      </c>
    </row>
    <row r="12" spans="1:8" s="6" customFormat="1" ht="15.75" x14ac:dyDescent="0.25">
      <c r="A12" s="4" t="s">
        <v>5</v>
      </c>
      <c r="B12" s="5" t="s">
        <v>75</v>
      </c>
      <c r="C12" s="4" t="s">
        <v>145</v>
      </c>
      <c r="D12" s="4">
        <f t="shared" si="0"/>
        <v>2</v>
      </c>
      <c r="E12" s="4">
        <v>0</v>
      </c>
      <c r="F12" s="4">
        <v>1</v>
      </c>
      <c r="G12" s="4">
        <v>1</v>
      </c>
      <c r="H12" s="21">
        <f t="shared" si="1"/>
        <v>0.5</v>
      </c>
    </row>
    <row r="13" spans="1:8" s="6" customFormat="1" ht="15.75" x14ac:dyDescent="0.25">
      <c r="A13" s="4" t="s">
        <v>7</v>
      </c>
      <c r="B13" s="5" t="s">
        <v>61</v>
      </c>
      <c r="C13" s="4" t="s">
        <v>146</v>
      </c>
      <c r="D13" s="4">
        <f t="shared" si="0"/>
        <v>1</v>
      </c>
      <c r="E13" s="4">
        <v>0</v>
      </c>
      <c r="F13" s="4">
        <v>1</v>
      </c>
      <c r="G13" s="4">
        <v>0</v>
      </c>
      <c r="H13" s="21">
        <f t="shared" si="1"/>
        <v>0.5</v>
      </c>
    </row>
    <row r="14" spans="1:8" s="6" customFormat="1" ht="15.75" x14ac:dyDescent="0.25">
      <c r="A14" s="4" t="s">
        <v>8</v>
      </c>
      <c r="B14" s="5" t="s">
        <v>99</v>
      </c>
      <c r="C14" s="4" t="s">
        <v>147</v>
      </c>
      <c r="D14" s="4">
        <f t="shared" si="0"/>
        <v>2</v>
      </c>
      <c r="E14" s="4">
        <v>0</v>
      </c>
      <c r="F14" s="4">
        <v>1</v>
      </c>
      <c r="G14" s="4">
        <v>1</v>
      </c>
      <c r="H14" s="21">
        <f t="shared" si="1"/>
        <v>0.5</v>
      </c>
    </row>
    <row r="15" spans="1:8" s="6" customFormat="1" ht="15.75" x14ac:dyDescent="0.25">
      <c r="A15" s="4" t="s">
        <v>9</v>
      </c>
      <c r="B15" s="5" t="s">
        <v>17</v>
      </c>
      <c r="C15" s="4" t="s">
        <v>152</v>
      </c>
      <c r="D15" s="4">
        <f t="shared" si="0"/>
        <v>1</v>
      </c>
      <c r="E15" s="4">
        <v>1</v>
      </c>
      <c r="F15" s="4">
        <v>0</v>
      </c>
      <c r="G15" s="4">
        <v>0</v>
      </c>
      <c r="H15" s="21">
        <f t="shared" si="1"/>
        <v>1</v>
      </c>
    </row>
    <row r="16" spans="1:8" s="6" customFormat="1" ht="15.75" x14ac:dyDescent="0.25">
      <c r="A16" s="9"/>
      <c r="B16" s="7"/>
      <c r="C16" s="9"/>
      <c r="D16" s="9"/>
      <c r="E16" s="9"/>
      <c r="F16" s="8"/>
      <c r="G16" s="8"/>
      <c r="H16" s="22"/>
    </row>
    <row r="17" spans="1:8" s="6" customFormat="1" ht="15.75" x14ac:dyDescent="0.25">
      <c r="A17" s="9"/>
      <c r="B17" s="7"/>
      <c r="C17" s="9"/>
      <c r="D17" s="9"/>
      <c r="E17" s="9"/>
      <c r="F17" s="8"/>
      <c r="G17" s="8"/>
      <c r="H17" s="22"/>
    </row>
    <row r="18" spans="1:8" s="6" customFormat="1" ht="15.75" x14ac:dyDescent="0.25">
      <c r="A18" s="28" t="s">
        <v>96</v>
      </c>
      <c r="B18" s="28"/>
      <c r="C18" s="28"/>
      <c r="D18" s="28"/>
      <c r="E18" s="28"/>
      <c r="F18" s="28"/>
      <c r="G18" s="28"/>
      <c r="H18" s="28"/>
    </row>
    <row r="19" spans="1:8" s="6" customFormat="1" ht="15.75" x14ac:dyDescent="0.25">
      <c r="A19" s="4" t="s">
        <v>0</v>
      </c>
      <c r="B19" s="5" t="s">
        <v>1</v>
      </c>
      <c r="C19" s="4" t="s">
        <v>15</v>
      </c>
      <c r="D19" s="4" t="s">
        <v>3</v>
      </c>
      <c r="E19" s="4" t="s">
        <v>14</v>
      </c>
      <c r="F19" s="4" t="s">
        <v>4</v>
      </c>
      <c r="G19" s="4" t="s">
        <v>12</v>
      </c>
      <c r="H19" s="21" t="s">
        <v>13</v>
      </c>
    </row>
    <row r="20" spans="1:8" ht="15.75" x14ac:dyDescent="0.25">
      <c r="A20" s="4">
        <v>1</v>
      </c>
      <c r="B20" s="5" t="s">
        <v>27</v>
      </c>
      <c r="C20" s="4" t="s">
        <v>122</v>
      </c>
      <c r="D20" s="4">
        <v>7</v>
      </c>
      <c r="E20" s="4">
        <v>2</v>
      </c>
      <c r="F20" s="4">
        <v>3</v>
      </c>
      <c r="G20" s="4" t="s">
        <v>625</v>
      </c>
      <c r="H20" s="21">
        <f>E20+(0.5*F20)</f>
        <v>3.5</v>
      </c>
    </row>
    <row r="21" spans="1:8" ht="15.75" x14ac:dyDescent="0.25">
      <c r="A21" s="4">
        <v>2</v>
      </c>
      <c r="B21" s="5" t="s">
        <v>105</v>
      </c>
      <c r="C21" s="4" t="s">
        <v>123</v>
      </c>
      <c r="D21" s="4">
        <v>8</v>
      </c>
      <c r="E21" s="4" t="s">
        <v>623</v>
      </c>
      <c r="F21" s="4">
        <v>2</v>
      </c>
      <c r="G21" s="4">
        <v>3</v>
      </c>
      <c r="H21" s="21" t="e">
        <f t="shared" ref="H21:H32" si="2">E21+(0.5*F21)</f>
        <v>#VALUE!</v>
      </c>
    </row>
    <row r="22" spans="1:8" ht="15.75" x14ac:dyDescent="0.25">
      <c r="A22" s="4">
        <v>3</v>
      </c>
      <c r="B22" s="5" t="s">
        <v>103</v>
      </c>
      <c r="C22" s="4" t="s">
        <v>124</v>
      </c>
      <c r="D22" s="4">
        <f t="shared" ref="D22:D32" si="3">E22+F22+G22</f>
        <v>7</v>
      </c>
      <c r="E22" s="4">
        <v>0</v>
      </c>
      <c r="F22" s="4">
        <v>3</v>
      </c>
      <c r="G22" s="4">
        <v>4</v>
      </c>
      <c r="H22" s="21">
        <f t="shared" si="2"/>
        <v>1.5</v>
      </c>
    </row>
    <row r="23" spans="1:8" ht="15.75" x14ac:dyDescent="0.25">
      <c r="A23" s="4">
        <v>4</v>
      </c>
      <c r="B23" s="5" t="s">
        <v>423</v>
      </c>
      <c r="C23" s="4" t="s">
        <v>125</v>
      </c>
      <c r="D23" s="4">
        <f t="shared" si="3"/>
        <v>8</v>
      </c>
      <c r="E23" s="4">
        <v>3</v>
      </c>
      <c r="F23" s="4">
        <v>1</v>
      </c>
      <c r="G23" s="4">
        <v>4</v>
      </c>
      <c r="H23" s="21">
        <f t="shared" si="2"/>
        <v>3.5</v>
      </c>
    </row>
    <row r="24" spans="1:8" ht="15.75" x14ac:dyDescent="0.25">
      <c r="A24" s="4">
        <v>5</v>
      </c>
      <c r="B24" s="5" t="s">
        <v>16</v>
      </c>
      <c r="C24" s="4" t="s">
        <v>126</v>
      </c>
      <c r="D24" s="4">
        <v>5</v>
      </c>
      <c r="E24" s="4">
        <v>0</v>
      </c>
      <c r="F24" s="4">
        <v>0</v>
      </c>
      <c r="G24" s="4" t="s">
        <v>630</v>
      </c>
      <c r="H24" s="21">
        <f t="shared" si="2"/>
        <v>0</v>
      </c>
    </row>
    <row r="25" spans="1:8" ht="15.75" x14ac:dyDescent="0.25">
      <c r="A25" s="4">
        <v>6</v>
      </c>
      <c r="B25" s="10" t="s">
        <v>49</v>
      </c>
      <c r="C25" s="4" t="s">
        <v>127</v>
      </c>
      <c r="D25" s="4">
        <v>8</v>
      </c>
      <c r="E25" s="4">
        <v>3</v>
      </c>
      <c r="F25" s="4">
        <v>2</v>
      </c>
      <c r="G25" s="4" t="s">
        <v>623</v>
      </c>
      <c r="H25" s="21">
        <f t="shared" si="2"/>
        <v>4</v>
      </c>
    </row>
    <row r="26" spans="1:8" ht="15.75" x14ac:dyDescent="0.25">
      <c r="A26" s="4">
        <v>7</v>
      </c>
      <c r="B26" s="5" t="s">
        <v>63</v>
      </c>
      <c r="C26" s="4" t="s">
        <v>88</v>
      </c>
      <c r="D26" s="4">
        <f t="shared" si="3"/>
        <v>7</v>
      </c>
      <c r="E26" s="4">
        <v>5</v>
      </c>
      <c r="F26" s="4">
        <v>1</v>
      </c>
      <c r="G26" s="4">
        <v>1</v>
      </c>
      <c r="H26" s="21">
        <f t="shared" si="2"/>
        <v>5.5</v>
      </c>
    </row>
    <row r="27" spans="1:8" ht="15.75" x14ac:dyDescent="0.25">
      <c r="A27" s="4">
        <v>8</v>
      </c>
      <c r="B27" s="5" t="s">
        <v>57</v>
      </c>
      <c r="C27" s="4" t="s">
        <v>128</v>
      </c>
      <c r="D27" s="4">
        <v>5</v>
      </c>
      <c r="E27" s="4">
        <v>3</v>
      </c>
      <c r="F27" s="4">
        <v>1</v>
      </c>
      <c r="G27" s="4" t="s">
        <v>626</v>
      </c>
      <c r="H27" s="21">
        <f t="shared" si="2"/>
        <v>3.5</v>
      </c>
    </row>
    <row r="28" spans="1:8" ht="15.75" x14ac:dyDescent="0.25">
      <c r="A28" s="4">
        <v>201</v>
      </c>
      <c r="B28" s="10" t="s">
        <v>20</v>
      </c>
      <c r="C28" s="4" t="s">
        <v>129</v>
      </c>
      <c r="D28" s="4">
        <v>2</v>
      </c>
      <c r="E28" s="4">
        <v>1</v>
      </c>
      <c r="F28" s="4">
        <v>0</v>
      </c>
      <c r="G28" s="4" t="s">
        <v>626</v>
      </c>
      <c r="H28" s="21">
        <f t="shared" si="2"/>
        <v>1</v>
      </c>
    </row>
    <row r="29" spans="1:8" ht="15.75" x14ac:dyDescent="0.25">
      <c r="A29" s="4">
        <v>202</v>
      </c>
      <c r="B29" s="10" t="s">
        <v>121</v>
      </c>
      <c r="C29" s="4" t="s">
        <v>130</v>
      </c>
      <c r="D29" s="4">
        <f t="shared" si="3"/>
        <v>2</v>
      </c>
      <c r="E29" s="4">
        <v>0</v>
      </c>
      <c r="F29" s="4">
        <v>1</v>
      </c>
      <c r="G29" s="4">
        <v>1</v>
      </c>
      <c r="H29" s="21">
        <f t="shared" si="2"/>
        <v>0.5</v>
      </c>
    </row>
    <row r="30" spans="1:8" ht="15.75" x14ac:dyDescent="0.25">
      <c r="A30" s="4" t="s">
        <v>5</v>
      </c>
      <c r="B30" s="5" t="s">
        <v>134</v>
      </c>
      <c r="C30" s="4"/>
      <c r="D30" s="4">
        <f t="shared" si="3"/>
        <v>1</v>
      </c>
      <c r="E30" s="4">
        <v>1</v>
      </c>
      <c r="F30" s="4">
        <v>0</v>
      </c>
      <c r="G30" s="4">
        <v>0</v>
      </c>
      <c r="H30" s="21">
        <f t="shared" si="2"/>
        <v>1</v>
      </c>
    </row>
    <row r="31" spans="1:8" ht="15.75" x14ac:dyDescent="0.25">
      <c r="A31" s="4" t="s">
        <v>7</v>
      </c>
      <c r="B31" s="5" t="s">
        <v>31</v>
      </c>
      <c r="C31" s="4" t="s">
        <v>148</v>
      </c>
      <c r="D31" s="4">
        <f t="shared" si="3"/>
        <v>1</v>
      </c>
      <c r="E31" s="4">
        <v>0</v>
      </c>
      <c r="F31" s="4">
        <v>0</v>
      </c>
      <c r="G31" s="4">
        <v>1</v>
      </c>
      <c r="H31" s="21">
        <f t="shared" si="2"/>
        <v>0</v>
      </c>
    </row>
    <row r="32" spans="1:8" ht="15.75" x14ac:dyDescent="0.25">
      <c r="A32" s="4" t="s">
        <v>8</v>
      </c>
      <c r="B32" s="5" t="s">
        <v>82</v>
      </c>
      <c r="C32" s="4" t="s">
        <v>153</v>
      </c>
      <c r="D32" s="4">
        <f t="shared" si="3"/>
        <v>1</v>
      </c>
      <c r="E32" s="4">
        <v>0</v>
      </c>
      <c r="F32" s="4">
        <v>1</v>
      </c>
      <c r="G32" s="4">
        <v>0</v>
      </c>
      <c r="H32" s="21">
        <f t="shared" si="2"/>
        <v>0.5</v>
      </c>
    </row>
    <row r="33" spans="1:8" ht="15.75" x14ac:dyDescent="0.25">
      <c r="A33" s="9"/>
      <c r="B33" s="11"/>
      <c r="C33" s="9"/>
      <c r="D33" s="9"/>
      <c r="E33" s="9"/>
      <c r="F33" s="9"/>
      <c r="G33" s="9"/>
      <c r="H33" s="23"/>
    </row>
    <row r="34" spans="1:8" s="6" customFormat="1" ht="15.75" x14ac:dyDescent="0.25">
      <c r="A34" s="28" t="s">
        <v>102</v>
      </c>
      <c r="B34" s="28"/>
      <c r="C34" s="28"/>
      <c r="D34" s="28"/>
      <c r="E34" s="28"/>
      <c r="F34" s="28"/>
      <c r="G34" s="28"/>
      <c r="H34" s="28"/>
    </row>
    <row r="35" spans="1:8" s="6" customFormat="1" ht="15.75" x14ac:dyDescent="0.25">
      <c r="A35" s="4" t="s">
        <v>0</v>
      </c>
      <c r="B35" s="5" t="s">
        <v>1</v>
      </c>
      <c r="C35" s="4" t="s">
        <v>15</v>
      </c>
      <c r="D35" s="4" t="s">
        <v>3</v>
      </c>
      <c r="E35" s="4" t="s">
        <v>14</v>
      </c>
      <c r="F35" s="4" t="s">
        <v>4</v>
      </c>
      <c r="G35" s="4" t="s">
        <v>12</v>
      </c>
      <c r="H35" s="21" t="s">
        <v>13</v>
      </c>
    </row>
    <row r="36" spans="1:8" ht="15.75" x14ac:dyDescent="0.25">
      <c r="A36" s="4">
        <v>1</v>
      </c>
      <c r="B36" s="5" t="s">
        <v>617</v>
      </c>
      <c r="C36" s="4" t="s">
        <v>135</v>
      </c>
      <c r="D36" s="4">
        <v>8</v>
      </c>
      <c r="E36" s="4">
        <v>0</v>
      </c>
      <c r="F36" s="4">
        <v>3</v>
      </c>
      <c r="G36" s="4" t="s">
        <v>633</v>
      </c>
      <c r="H36" s="21">
        <f>E36+(0.5*F36)</f>
        <v>1.5</v>
      </c>
    </row>
    <row r="37" spans="1:8" ht="15.75" x14ac:dyDescent="0.25">
      <c r="A37" s="4">
        <v>2</v>
      </c>
      <c r="B37" s="5" t="s">
        <v>106</v>
      </c>
      <c r="C37" s="4" t="s">
        <v>136</v>
      </c>
      <c r="D37" s="4">
        <v>9</v>
      </c>
      <c r="E37" s="4">
        <v>1</v>
      </c>
      <c r="F37" s="4">
        <v>2</v>
      </c>
      <c r="G37" s="4" t="s">
        <v>635</v>
      </c>
      <c r="H37" s="21">
        <f t="shared" ref="H37:H44" si="4">E37+(0.5*F37)</f>
        <v>2</v>
      </c>
    </row>
    <row r="38" spans="1:8" ht="15.75" x14ac:dyDescent="0.25">
      <c r="A38" s="4">
        <v>3</v>
      </c>
      <c r="B38" s="5" t="s">
        <v>67</v>
      </c>
      <c r="C38" s="4" t="s">
        <v>137</v>
      </c>
      <c r="D38" s="4">
        <v>9</v>
      </c>
      <c r="E38" s="4">
        <v>2</v>
      </c>
      <c r="F38" s="4">
        <v>0</v>
      </c>
      <c r="G38" s="4" t="s">
        <v>636</v>
      </c>
      <c r="H38" s="21">
        <f t="shared" si="4"/>
        <v>2</v>
      </c>
    </row>
    <row r="39" spans="1:8" ht="15.75" x14ac:dyDescent="0.25">
      <c r="A39" s="4">
        <v>4</v>
      </c>
      <c r="B39" s="5" t="s">
        <v>10</v>
      </c>
      <c r="C39" s="4" t="s">
        <v>138</v>
      </c>
      <c r="D39" s="4">
        <v>8</v>
      </c>
      <c r="E39" s="4">
        <v>0</v>
      </c>
      <c r="F39" s="4">
        <v>1</v>
      </c>
      <c r="G39" s="4" t="s">
        <v>637</v>
      </c>
      <c r="H39" s="21">
        <f t="shared" si="4"/>
        <v>0.5</v>
      </c>
    </row>
    <row r="40" spans="1:8" ht="15.75" x14ac:dyDescent="0.25">
      <c r="A40" s="4">
        <v>5</v>
      </c>
      <c r="B40" s="5" t="s">
        <v>131</v>
      </c>
      <c r="C40" s="4" t="s">
        <v>139</v>
      </c>
      <c r="D40" s="4">
        <v>8</v>
      </c>
      <c r="E40" s="4" t="s">
        <v>623</v>
      </c>
      <c r="F40" s="4">
        <v>1</v>
      </c>
      <c r="G40" s="4" t="s">
        <v>622</v>
      </c>
      <c r="H40" s="21">
        <v>3.5</v>
      </c>
    </row>
    <row r="41" spans="1:8" ht="15.75" x14ac:dyDescent="0.25">
      <c r="A41" s="4">
        <v>6</v>
      </c>
      <c r="B41" s="5" t="s">
        <v>108</v>
      </c>
      <c r="C41" s="4"/>
      <c r="D41" s="4">
        <f t="shared" ref="D41" si="5">E41+F41+G41</f>
        <v>9</v>
      </c>
      <c r="E41" s="14">
        <v>1</v>
      </c>
      <c r="F41" s="4">
        <v>0</v>
      </c>
      <c r="G41" s="4">
        <v>8</v>
      </c>
      <c r="H41" s="21">
        <f t="shared" si="4"/>
        <v>1</v>
      </c>
    </row>
    <row r="42" spans="1:8" ht="15.75" x14ac:dyDescent="0.25">
      <c r="A42" s="4">
        <v>7</v>
      </c>
      <c r="B42" s="5" t="s">
        <v>132</v>
      </c>
      <c r="C42" s="4"/>
      <c r="D42" s="4">
        <v>8</v>
      </c>
      <c r="E42" s="4">
        <v>0</v>
      </c>
      <c r="F42" s="4">
        <v>1</v>
      </c>
      <c r="G42" s="4" t="s">
        <v>638</v>
      </c>
      <c r="H42" s="21">
        <f t="shared" si="4"/>
        <v>0.5</v>
      </c>
    </row>
    <row r="43" spans="1:8" ht="15.75" x14ac:dyDescent="0.25">
      <c r="A43" s="4">
        <v>8</v>
      </c>
      <c r="B43" s="5" t="s">
        <v>133</v>
      </c>
      <c r="C43" s="4"/>
      <c r="D43" s="4">
        <v>9</v>
      </c>
      <c r="E43" s="4">
        <v>0</v>
      </c>
      <c r="F43" s="4">
        <v>3</v>
      </c>
      <c r="G43" s="14" t="s">
        <v>634</v>
      </c>
      <c r="H43" s="21">
        <f t="shared" si="4"/>
        <v>1.5</v>
      </c>
    </row>
    <row r="44" spans="1:8" ht="15.75" x14ac:dyDescent="0.25">
      <c r="A44" s="4">
        <v>301</v>
      </c>
      <c r="B44" s="5" t="s">
        <v>134</v>
      </c>
      <c r="C44" s="4"/>
      <c r="D44" s="4">
        <v>3</v>
      </c>
      <c r="E44" s="4">
        <v>0</v>
      </c>
      <c r="F44" s="4">
        <v>0</v>
      </c>
      <c r="G44" s="14" t="s">
        <v>623</v>
      </c>
      <c r="H44" s="21">
        <f t="shared" si="4"/>
        <v>0</v>
      </c>
    </row>
    <row r="45" spans="1:8" ht="15.75" x14ac:dyDescent="0.25">
      <c r="A45" s="9"/>
      <c r="B45" s="7"/>
      <c r="C45" s="9"/>
      <c r="D45" s="9"/>
      <c r="E45" s="9"/>
      <c r="F45" s="9"/>
      <c r="G45" s="9"/>
      <c r="H45" s="23"/>
    </row>
    <row r="48" spans="1:8" ht="15.75" x14ac:dyDescent="0.25">
      <c r="A48" s="28" t="s">
        <v>98</v>
      </c>
      <c r="B48" s="28"/>
      <c r="C48" s="28"/>
      <c r="D48" s="28"/>
      <c r="E48" s="28"/>
      <c r="F48" s="28"/>
      <c r="G48" s="28"/>
      <c r="H48" s="28"/>
    </row>
    <row r="49" spans="1:8" ht="15.75" x14ac:dyDescent="0.25">
      <c r="A49" s="4" t="s">
        <v>0</v>
      </c>
      <c r="B49" s="5" t="s">
        <v>1</v>
      </c>
      <c r="C49" s="4" t="s">
        <v>15</v>
      </c>
      <c r="D49" s="4" t="s">
        <v>3</v>
      </c>
      <c r="E49" s="4" t="s">
        <v>14</v>
      </c>
      <c r="F49" s="4" t="s">
        <v>4</v>
      </c>
      <c r="G49" s="4" t="s">
        <v>12</v>
      </c>
      <c r="H49" s="21" t="s">
        <v>13</v>
      </c>
    </row>
    <row r="50" spans="1:8" ht="15.75" x14ac:dyDescent="0.25">
      <c r="A50" s="4">
        <v>1</v>
      </c>
      <c r="B50" s="5" t="s">
        <v>51</v>
      </c>
      <c r="C50" s="4" t="s">
        <v>144</v>
      </c>
      <c r="D50" s="4">
        <v>3</v>
      </c>
      <c r="E50" s="4">
        <v>0</v>
      </c>
      <c r="F50" s="4">
        <v>0</v>
      </c>
      <c r="G50" s="4" t="s">
        <v>628</v>
      </c>
      <c r="H50" s="21">
        <f>E50+(0.5*F50)</f>
        <v>0</v>
      </c>
    </row>
    <row r="51" spans="1:8" ht="15.75" x14ac:dyDescent="0.25">
      <c r="A51" s="4">
        <v>2</v>
      </c>
      <c r="B51" s="5" t="s">
        <v>75</v>
      </c>
      <c r="C51" s="4" t="s">
        <v>145</v>
      </c>
      <c r="D51" s="4">
        <f t="shared" ref="D51:D62" si="6">E51+F51+G51</f>
        <v>8</v>
      </c>
      <c r="E51" s="4">
        <v>1</v>
      </c>
      <c r="F51" s="4">
        <v>1</v>
      </c>
      <c r="G51" s="4">
        <v>6</v>
      </c>
      <c r="H51" s="21">
        <f t="shared" ref="H51:H62" si="7">E51+(0.5*F51)</f>
        <v>1.5</v>
      </c>
    </row>
    <row r="52" spans="1:8" ht="15.75" x14ac:dyDescent="0.25">
      <c r="A52" s="4">
        <v>3</v>
      </c>
      <c r="B52" s="5" t="s">
        <v>61</v>
      </c>
      <c r="C52" s="4" t="s">
        <v>146</v>
      </c>
      <c r="D52" s="4">
        <v>7</v>
      </c>
      <c r="E52" s="4">
        <v>2</v>
      </c>
      <c r="F52" s="4">
        <v>1</v>
      </c>
      <c r="G52" s="4" t="s">
        <v>627</v>
      </c>
      <c r="H52" s="21">
        <f t="shared" si="7"/>
        <v>2.5</v>
      </c>
    </row>
    <row r="53" spans="1:8" ht="15.75" x14ac:dyDescent="0.25">
      <c r="A53" s="4">
        <v>4</v>
      </c>
      <c r="B53" s="5" t="s">
        <v>484</v>
      </c>
      <c r="C53" s="4" t="s">
        <v>147</v>
      </c>
      <c r="D53" s="4">
        <f t="shared" si="6"/>
        <v>8</v>
      </c>
      <c r="E53" s="4">
        <v>3</v>
      </c>
      <c r="F53" s="4">
        <v>4</v>
      </c>
      <c r="G53" s="4">
        <v>1</v>
      </c>
      <c r="H53" s="21">
        <f t="shared" si="7"/>
        <v>5</v>
      </c>
    </row>
    <row r="54" spans="1:8" ht="15.75" x14ac:dyDescent="0.25">
      <c r="A54" s="4">
        <v>5</v>
      </c>
      <c r="B54" s="5" t="s">
        <v>31</v>
      </c>
      <c r="C54" s="4" t="s">
        <v>148</v>
      </c>
      <c r="D54" s="4">
        <f t="shared" si="6"/>
        <v>8</v>
      </c>
      <c r="E54" s="4">
        <v>2</v>
      </c>
      <c r="F54" s="4">
        <v>2</v>
      </c>
      <c r="G54" s="4">
        <v>4</v>
      </c>
      <c r="H54" s="21">
        <f t="shared" si="7"/>
        <v>3</v>
      </c>
    </row>
    <row r="55" spans="1:8" ht="15.75" x14ac:dyDescent="0.25">
      <c r="A55" s="4">
        <v>6</v>
      </c>
      <c r="B55" s="5" t="s">
        <v>18</v>
      </c>
      <c r="C55" s="4" t="s">
        <v>149</v>
      </c>
      <c r="D55" s="4">
        <v>8</v>
      </c>
      <c r="E55" s="4">
        <v>1</v>
      </c>
      <c r="F55" s="4">
        <v>3</v>
      </c>
      <c r="G55" s="4" t="s">
        <v>622</v>
      </c>
      <c r="H55" s="21">
        <f t="shared" si="7"/>
        <v>2.5</v>
      </c>
    </row>
    <row r="56" spans="1:8" ht="15.75" x14ac:dyDescent="0.25">
      <c r="A56" s="4">
        <v>7</v>
      </c>
      <c r="B56" s="5" t="s">
        <v>21</v>
      </c>
      <c r="C56" s="4" t="s">
        <v>150</v>
      </c>
      <c r="D56" s="4">
        <f t="shared" si="6"/>
        <v>6</v>
      </c>
      <c r="E56" s="4">
        <v>2</v>
      </c>
      <c r="F56" s="4">
        <v>1</v>
      </c>
      <c r="G56" s="4">
        <v>3</v>
      </c>
      <c r="H56" s="21">
        <f t="shared" si="7"/>
        <v>2.5</v>
      </c>
    </row>
    <row r="57" spans="1:8" ht="15.75" x14ac:dyDescent="0.25">
      <c r="A57" s="4">
        <v>8</v>
      </c>
      <c r="B57" s="5" t="s">
        <v>140</v>
      </c>
      <c r="C57" s="4" t="s">
        <v>151</v>
      </c>
      <c r="D57" s="4">
        <v>6</v>
      </c>
      <c r="E57" s="4">
        <v>0</v>
      </c>
      <c r="F57" s="4">
        <v>1</v>
      </c>
      <c r="G57" s="4" t="s">
        <v>633</v>
      </c>
      <c r="H57" s="21">
        <f t="shared" si="7"/>
        <v>0.5</v>
      </c>
    </row>
    <row r="58" spans="1:8" ht="15.75" x14ac:dyDescent="0.25">
      <c r="A58" s="4" t="s">
        <v>5</v>
      </c>
      <c r="B58" s="5" t="s">
        <v>17</v>
      </c>
      <c r="C58" s="4" t="s">
        <v>152</v>
      </c>
      <c r="D58" s="4">
        <f t="shared" si="6"/>
        <v>2</v>
      </c>
      <c r="E58" s="4">
        <v>2</v>
      </c>
      <c r="F58" s="4">
        <v>0</v>
      </c>
      <c r="G58" s="4">
        <v>0</v>
      </c>
      <c r="H58" s="21">
        <f t="shared" si="7"/>
        <v>2</v>
      </c>
    </row>
    <row r="59" spans="1:8" ht="15.75" x14ac:dyDescent="0.25">
      <c r="A59" s="4" t="s">
        <v>7</v>
      </c>
      <c r="B59" s="5" t="s">
        <v>82</v>
      </c>
      <c r="C59" s="4" t="s">
        <v>153</v>
      </c>
      <c r="D59" s="4">
        <v>7</v>
      </c>
      <c r="E59" s="4">
        <v>0</v>
      </c>
      <c r="F59" s="4">
        <v>1</v>
      </c>
      <c r="G59" s="4" t="s">
        <v>632</v>
      </c>
      <c r="H59" s="21">
        <f t="shared" si="7"/>
        <v>0.5</v>
      </c>
    </row>
    <row r="60" spans="1:8" ht="15.75" x14ac:dyDescent="0.25">
      <c r="A60" s="4" t="s">
        <v>8</v>
      </c>
      <c r="B60" s="5" t="s">
        <v>141</v>
      </c>
      <c r="C60" s="4"/>
      <c r="D60" s="4">
        <f t="shared" si="6"/>
        <v>0</v>
      </c>
      <c r="E60" s="4">
        <v>0</v>
      </c>
      <c r="F60" s="4">
        <v>0</v>
      </c>
      <c r="G60" s="4">
        <v>0</v>
      </c>
      <c r="H60" s="21">
        <f t="shared" si="7"/>
        <v>0</v>
      </c>
    </row>
    <row r="61" spans="1:8" ht="15.75" x14ac:dyDescent="0.25">
      <c r="A61" s="4" t="s">
        <v>9</v>
      </c>
      <c r="B61" s="5" t="s">
        <v>142</v>
      </c>
      <c r="C61" s="4"/>
      <c r="D61" s="4">
        <f t="shared" si="6"/>
        <v>0</v>
      </c>
      <c r="E61" s="4">
        <v>0</v>
      </c>
      <c r="F61" s="4">
        <v>0</v>
      </c>
      <c r="G61" s="4">
        <v>0</v>
      </c>
      <c r="H61" s="21">
        <f t="shared" si="7"/>
        <v>0</v>
      </c>
    </row>
    <row r="62" spans="1:8" ht="15.75" x14ac:dyDescent="0.25">
      <c r="A62" s="4" t="s">
        <v>11</v>
      </c>
      <c r="B62" s="5" t="s">
        <v>143</v>
      </c>
      <c r="C62" s="4"/>
      <c r="D62" s="4">
        <f t="shared" si="6"/>
        <v>0</v>
      </c>
      <c r="E62" s="4">
        <v>0</v>
      </c>
      <c r="F62" s="4">
        <v>0</v>
      </c>
      <c r="G62" s="4">
        <v>0</v>
      </c>
      <c r="H62" s="21">
        <f t="shared" si="7"/>
        <v>0</v>
      </c>
    </row>
    <row r="64" spans="1:8" x14ac:dyDescent="0.25">
      <c r="B64" s="1" t="s">
        <v>639</v>
      </c>
    </row>
  </sheetData>
  <mergeCells count="4">
    <mergeCell ref="A1:H1"/>
    <mergeCell ref="A18:H18"/>
    <mergeCell ref="A34:H34"/>
    <mergeCell ref="A48:H4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1987/88 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C2D5-1452-478F-8F33-89426AA7D13D}">
  <dimension ref="A1:H49"/>
  <sheetViews>
    <sheetView workbookViewId="0">
      <selection activeCell="L16" sqref="L16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>
        <v>1950</v>
      </c>
      <c r="D3" s="4">
        <v>7</v>
      </c>
      <c r="E3" s="4" t="s">
        <v>632</v>
      </c>
      <c r="F3" s="4">
        <v>1</v>
      </c>
      <c r="G3" s="4">
        <v>0</v>
      </c>
      <c r="H3" s="21">
        <v>6.5</v>
      </c>
    </row>
    <row r="4" spans="1:8" ht="15.75" x14ac:dyDescent="0.25">
      <c r="A4" s="4">
        <v>2</v>
      </c>
      <c r="B4" s="5" t="s">
        <v>601</v>
      </c>
      <c r="C4" s="4">
        <v>1966</v>
      </c>
      <c r="D4" s="4">
        <v>6</v>
      </c>
      <c r="E4" s="4" t="s">
        <v>627</v>
      </c>
      <c r="F4" s="4">
        <v>1</v>
      </c>
      <c r="G4" s="4">
        <v>1</v>
      </c>
      <c r="H4" s="21">
        <v>4.5</v>
      </c>
    </row>
    <row r="5" spans="1:8" ht="15.75" x14ac:dyDescent="0.25">
      <c r="A5" s="4">
        <v>3</v>
      </c>
      <c r="B5" s="5" t="s">
        <v>549</v>
      </c>
      <c r="C5" s="4">
        <v>1883</v>
      </c>
      <c r="D5" s="4">
        <f t="shared" ref="D5:D12" si="0">E5+F5+G5</f>
        <v>3</v>
      </c>
      <c r="E5" s="4">
        <v>1</v>
      </c>
      <c r="F5" s="4">
        <v>1</v>
      </c>
      <c r="G5" s="4">
        <v>1</v>
      </c>
      <c r="H5" s="21">
        <f t="shared" ref="H5:H12" si="1">E5+(0.5*F5)</f>
        <v>1.5</v>
      </c>
    </row>
    <row r="6" spans="1:8" ht="15.75" x14ac:dyDescent="0.25">
      <c r="A6" s="4">
        <v>4</v>
      </c>
      <c r="B6" s="5" t="s">
        <v>100</v>
      </c>
      <c r="C6" s="4">
        <v>1880</v>
      </c>
      <c r="D6" s="4">
        <v>6</v>
      </c>
      <c r="E6" s="4" t="s">
        <v>625</v>
      </c>
      <c r="F6" s="4">
        <v>2</v>
      </c>
      <c r="G6" s="4">
        <v>2</v>
      </c>
      <c r="H6" s="21">
        <v>3</v>
      </c>
    </row>
    <row r="7" spans="1:8" ht="15.75" x14ac:dyDescent="0.25">
      <c r="A7" s="4">
        <v>5</v>
      </c>
      <c r="B7" s="10" t="s">
        <v>108</v>
      </c>
      <c r="C7" s="4">
        <v>1754</v>
      </c>
      <c r="D7" s="4">
        <f t="shared" si="0"/>
        <v>7</v>
      </c>
      <c r="E7" s="4">
        <v>1</v>
      </c>
      <c r="F7" s="4">
        <v>3</v>
      </c>
      <c r="G7" s="4">
        <v>3</v>
      </c>
      <c r="H7" s="21">
        <f t="shared" si="1"/>
        <v>2.5</v>
      </c>
    </row>
    <row r="8" spans="1:8" ht="15.75" x14ac:dyDescent="0.25">
      <c r="A8" s="4">
        <v>6</v>
      </c>
      <c r="B8" s="5" t="s">
        <v>598</v>
      </c>
      <c r="C8" s="4">
        <v>1639</v>
      </c>
      <c r="D8" s="4">
        <f t="shared" si="0"/>
        <v>3</v>
      </c>
      <c r="E8" s="14">
        <v>1</v>
      </c>
      <c r="F8" s="14">
        <v>0</v>
      </c>
      <c r="G8" s="14">
        <v>2</v>
      </c>
      <c r="H8" s="21">
        <f t="shared" si="1"/>
        <v>1</v>
      </c>
    </row>
    <row r="9" spans="1:8" ht="15.75" x14ac:dyDescent="0.25">
      <c r="A9" s="4">
        <v>7</v>
      </c>
      <c r="B9" s="5" t="s">
        <v>600</v>
      </c>
      <c r="C9" s="4">
        <v>1744</v>
      </c>
      <c r="D9" s="4">
        <f t="shared" si="0"/>
        <v>4</v>
      </c>
      <c r="E9" s="14">
        <v>2</v>
      </c>
      <c r="F9" s="14">
        <v>2</v>
      </c>
      <c r="G9" s="14">
        <v>0</v>
      </c>
      <c r="H9" s="21">
        <f t="shared" si="1"/>
        <v>3</v>
      </c>
    </row>
    <row r="10" spans="1:8" ht="15.75" x14ac:dyDescent="0.25">
      <c r="A10" s="4">
        <v>8</v>
      </c>
      <c r="B10" s="5" t="s">
        <v>554</v>
      </c>
      <c r="C10" s="4">
        <v>1728</v>
      </c>
      <c r="D10" s="4">
        <f t="shared" si="0"/>
        <v>7</v>
      </c>
      <c r="E10" s="4">
        <v>4</v>
      </c>
      <c r="F10" s="4">
        <v>3</v>
      </c>
      <c r="G10" s="4">
        <v>0</v>
      </c>
      <c r="H10" s="21">
        <f t="shared" si="1"/>
        <v>5.5</v>
      </c>
    </row>
    <row r="11" spans="1:8" ht="15.75" x14ac:dyDescent="0.25">
      <c r="A11" s="4">
        <v>101</v>
      </c>
      <c r="B11" s="5" t="s">
        <v>154</v>
      </c>
      <c r="C11" s="4">
        <v>1734</v>
      </c>
      <c r="D11" s="4">
        <f t="shared" si="0"/>
        <v>2</v>
      </c>
      <c r="E11" s="4">
        <v>1</v>
      </c>
      <c r="F11" s="4">
        <v>1</v>
      </c>
      <c r="G11" s="4">
        <v>0</v>
      </c>
      <c r="H11" s="21">
        <f t="shared" si="1"/>
        <v>1.5</v>
      </c>
    </row>
    <row r="12" spans="1:8" s="6" customFormat="1" ht="15.75" x14ac:dyDescent="0.25">
      <c r="A12" s="4">
        <v>102</v>
      </c>
      <c r="B12" s="5" t="s">
        <v>32</v>
      </c>
      <c r="C12" s="4">
        <v>1733</v>
      </c>
      <c r="D12" s="4">
        <f t="shared" si="0"/>
        <v>4</v>
      </c>
      <c r="E12" s="4">
        <v>1</v>
      </c>
      <c r="F12" s="4">
        <v>1</v>
      </c>
      <c r="G12" s="4">
        <v>2</v>
      </c>
      <c r="H12" s="21">
        <f t="shared" si="1"/>
        <v>1.5</v>
      </c>
    </row>
    <row r="13" spans="1:8" s="6" customFormat="1" ht="15.75" x14ac:dyDescent="0.25">
      <c r="A13" s="4" t="s">
        <v>5</v>
      </c>
      <c r="B13" s="5" t="s">
        <v>67</v>
      </c>
      <c r="C13" s="4">
        <v>1681</v>
      </c>
      <c r="D13" s="4">
        <f>E13+F13+G13</f>
        <v>2</v>
      </c>
      <c r="E13" s="4">
        <v>1</v>
      </c>
      <c r="F13" s="4">
        <v>1</v>
      </c>
      <c r="G13" s="4">
        <v>0</v>
      </c>
      <c r="H13" s="21">
        <f>E13+(0.5*F13)</f>
        <v>1.5</v>
      </c>
    </row>
    <row r="14" spans="1:8" s="6" customFormat="1" ht="15.75" x14ac:dyDescent="0.25">
      <c r="A14" s="4" t="s">
        <v>7</v>
      </c>
      <c r="B14" s="10" t="s">
        <v>16</v>
      </c>
      <c r="C14" s="4">
        <v>1541</v>
      </c>
      <c r="D14" s="4">
        <f t="shared" ref="D14" si="2">E14+F14+G14</f>
        <v>1</v>
      </c>
      <c r="E14" s="4">
        <v>0</v>
      </c>
      <c r="F14" s="4">
        <v>0</v>
      </c>
      <c r="G14" s="4">
        <v>1</v>
      </c>
      <c r="H14" s="21">
        <f t="shared" ref="H14" si="3">E14+(0.5*F14)</f>
        <v>0</v>
      </c>
    </row>
    <row r="15" spans="1:8" s="6" customFormat="1" ht="15.75" x14ac:dyDescent="0.25">
      <c r="A15" s="4" t="s">
        <v>8</v>
      </c>
      <c r="B15" s="5" t="s">
        <v>581</v>
      </c>
      <c r="C15" s="4">
        <v>1589</v>
      </c>
      <c r="D15" s="4">
        <f>E15+F15+G15</f>
        <v>2</v>
      </c>
      <c r="E15" s="4">
        <v>1</v>
      </c>
      <c r="F15" s="4">
        <v>1</v>
      </c>
      <c r="G15" s="4">
        <v>0</v>
      </c>
      <c r="H15" s="21">
        <f>E15+(0.5*F15)</f>
        <v>1.5</v>
      </c>
    </row>
    <row r="16" spans="1:8" s="6" customFormat="1" ht="15.75" x14ac:dyDescent="0.25">
      <c r="A16" s="4" t="s">
        <v>8</v>
      </c>
      <c r="B16" s="10" t="s">
        <v>2</v>
      </c>
      <c r="C16" s="4">
        <v>1576</v>
      </c>
      <c r="D16" s="4">
        <f t="shared" ref="D16" si="4">E16+F16+G16</f>
        <v>2</v>
      </c>
      <c r="E16" s="4">
        <v>1</v>
      </c>
      <c r="F16" s="4">
        <v>1</v>
      </c>
      <c r="G16" s="4">
        <v>0</v>
      </c>
      <c r="H16" s="21">
        <f t="shared" ref="H16" si="5">E16+(0.5*F16)</f>
        <v>1.5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602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556</v>
      </c>
      <c r="C21" s="4">
        <v>1517</v>
      </c>
      <c r="D21" s="4">
        <v>2</v>
      </c>
      <c r="E21" s="4" t="s">
        <v>626</v>
      </c>
      <c r="F21" s="4">
        <v>0</v>
      </c>
      <c r="G21" s="4" t="s">
        <v>626</v>
      </c>
      <c r="H21" s="21">
        <v>1</v>
      </c>
    </row>
    <row r="22" spans="1:8" ht="15.75" x14ac:dyDescent="0.25">
      <c r="A22" s="4">
        <v>2</v>
      </c>
      <c r="B22" s="5" t="s">
        <v>67</v>
      </c>
      <c r="C22" s="4">
        <v>1681</v>
      </c>
      <c r="D22" s="4">
        <v>9</v>
      </c>
      <c r="E22" s="4" t="s">
        <v>627</v>
      </c>
      <c r="F22" s="4">
        <v>1</v>
      </c>
      <c r="G22" s="4">
        <v>4</v>
      </c>
      <c r="H22" s="21">
        <v>4.5</v>
      </c>
    </row>
    <row r="23" spans="1:8" ht="15.75" x14ac:dyDescent="0.25">
      <c r="A23" s="4">
        <v>3</v>
      </c>
      <c r="B23" s="10" t="s">
        <v>16</v>
      </c>
      <c r="C23" s="4">
        <v>1541</v>
      </c>
      <c r="D23" s="4">
        <v>8</v>
      </c>
      <c r="E23" s="4" t="s">
        <v>633</v>
      </c>
      <c r="F23" s="4">
        <v>2</v>
      </c>
      <c r="G23" s="4">
        <v>1</v>
      </c>
      <c r="H23" s="21">
        <v>6</v>
      </c>
    </row>
    <row r="24" spans="1:8" ht="15.75" x14ac:dyDescent="0.25">
      <c r="A24" s="4">
        <v>4</v>
      </c>
      <c r="B24" s="5" t="s">
        <v>581</v>
      </c>
      <c r="C24" s="4">
        <v>1589</v>
      </c>
      <c r="D24" s="4">
        <f t="shared" ref="D24:D46" si="6">E24+F24+G24</f>
        <v>8</v>
      </c>
      <c r="E24" s="4">
        <v>6</v>
      </c>
      <c r="F24" s="4">
        <v>1</v>
      </c>
      <c r="G24" s="4">
        <v>1</v>
      </c>
      <c r="H24" s="21">
        <f t="shared" ref="H24:H46" si="7">E24+(0.5*F24)</f>
        <v>6.5</v>
      </c>
    </row>
    <row r="25" spans="1:8" ht="15.75" x14ac:dyDescent="0.25">
      <c r="A25" s="4">
        <v>5</v>
      </c>
      <c r="B25" s="10" t="s">
        <v>519</v>
      </c>
      <c r="C25" s="4">
        <v>1576</v>
      </c>
      <c r="D25" s="4">
        <f t="shared" si="6"/>
        <v>6</v>
      </c>
      <c r="E25" s="4">
        <v>3</v>
      </c>
      <c r="F25" s="4">
        <v>3</v>
      </c>
      <c r="G25" s="4">
        <v>0</v>
      </c>
      <c r="H25" s="21">
        <f t="shared" si="7"/>
        <v>4.5</v>
      </c>
    </row>
    <row r="26" spans="1:8" ht="15.75" x14ac:dyDescent="0.25">
      <c r="A26" s="4">
        <v>6</v>
      </c>
      <c r="B26" s="5" t="s">
        <v>557</v>
      </c>
      <c r="C26" s="4">
        <v>1534</v>
      </c>
      <c r="D26" s="4">
        <v>5</v>
      </c>
      <c r="E26" s="4" t="s">
        <v>623</v>
      </c>
      <c r="F26" s="4">
        <v>1</v>
      </c>
      <c r="G26" s="4">
        <v>1</v>
      </c>
      <c r="H26" s="21">
        <v>3.5</v>
      </c>
    </row>
    <row r="27" spans="1:8" ht="15.75" x14ac:dyDescent="0.25">
      <c r="A27" s="4" t="s">
        <v>5</v>
      </c>
      <c r="B27" s="10" t="s">
        <v>107</v>
      </c>
      <c r="C27" s="4">
        <v>1392</v>
      </c>
      <c r="D27" s="4">
        <f t="shared" si="6"/>
        <v>7</v>
      </c>
      <c r="E27" s="4">
        <v>0</v>
      </c>
      <c r="F27" s="4">
        <v>4</v>
      </c>
      <c r="G27" s="4">
        <v>3</v>
      </c>
      <c r="H27" s="21">
        <f t="shared" si="7"/>
        <v>2</v>
      </c>
    </row>
    <row r="28" spans="1:8" ht="15.75" x14ac:dyDescent="0.25">
      <c r="A28" s="4" t="s">
        <v>7</v>
      </c>
      <c r="B28" s="5" t="s">
        <v>546</v>
      </c>
      <c r="C28" s="4">
        <v>1505</v>
      </c>
      <c r="D28" s="4">
        <f t="shared" si="6"/>
        <v>5</v>
      </c>
      <c r="E28" s="4">
        <v>4</v>
      </c>
      <c r="F28" s="4">
        <v>1</v>
      </c>
      <c r="G28" s="4">
        <v>0</v>
      </c>
      <c r="H28" s="21">
        <f t="shared" si="7"/>
        <v>4.5</v>
      </c>
    </row>
    <row r="29" spans="1:8" ht="15.75" x14ac:dyDescent="0.25">
      <c r="A29" s="4" t="s">
        <v>8</v>
      </c>
      <c r="B29" s="10" t="s">
        <v>529</v>
      </c>
      <c r="C29" s="4">
        <v>1301</v>
      </c>
      <c r="D29" s="4">
        <f t="shared" si="6"/>
        <v>4</v>
      </c>
      <c r="E29" s="4">
        <v>2</v>
      </c>
      <c r="F29" s="4">
        <v>1</v>
      </c>
      <c r="G29" s="4">
        <v>1</v>
      </c>
      <c r="H29" s="21">
        <f t="shared" si="7"/>
        <v>2.5</v>
      </c>
    </row>
    <row r="30" spans="1:8" ht="15.75" x14ac:dyDescent="0.25">
      <c r="A30" s="4" t="s">
        <v>9</v>
      </c>
      <c r="B30" s="5" t="s">
        <v>10</v>
      </c>
      <c r="C30" s="4">
        <v>1461</v>
      </c>
      <c r="D30" s="4">
        <f t="shared" si="6"/>
        <v>0</v>
      </c>
      <c r="E30" s="4">
        <v>0</v>
      </c>
      <c r="F30" s="4">
        <v>0</v>
      </c>
      <c r="G30" s="4">
        <v>0</v>
      </c>
      <c r="H30" s="21">
        <f t="shared" si="7"/>
        <v>0</v>
      </c>
    </row>
    <row r="31" spans="1:8" ht="15.75" x14ac:dyDescent="0.25">
      <c r="A31" s="4" t="s">
        <v>11</v>
      </c>
      <c r="B31" s="5" t="s">
        <v>488</v>
      </c>
      <c r="C31" s="4">
        <v>1344</v>
      </c>
      <c r="D31" s="4">
        <f t="shared" si="6"/>
        <v>0</v>
      </c>
      <c r="E31" s="4">
        <v>0</v>
      </c>
      <c r="F31" s="4">
        <v>0</v>
      </c>
      <c r="G31" s="4">
        <v>0</v>
      </c>
      <c r="H31" s="21">
        <f t="shared" si="7"/>
        <v>0</v>
      </c>
    </row>
    <row r="32" spans="1:8" s="6" customFormat="1" ht="15.75" x14ac:dyDescent="0.25">
      <c r="A32" s="4" t="s">
        <v>24</v>
      </c>
      <c r="B32" s="5" t="s">
        <v>561</v>
      </c>
      <c r="C32" s="4">
        <v>1157</v>
      </c>
      <c r="D32" s="4">
        <f t="shared" si="6"/>
        <v>0</v>
      </c>
      <c r="E32" s="4">
        <v>0</v>
      </c>
      <c r="F32" s="4">
        <v>0</v>
      </c>
      <c r="G32" s="4">
        <v>0</v>
      </c>
      <c r="H32" s="21">
        <f t="shared" si="7"/>
        <v>0</v>
      </c>
    </row>
    <row r="33" spans="1:8" ht="15.75" x14ac:dyDescent="0.25">
      <c r="A33" s="4" t="s">
        <v>25</v>
      </c>
      <c r="B33" s="5" t="s">
        <v>552</v>
      </c>
      <c r="C33" s="4">
        <v>1036</v>
      </c>
      <c r="D33" s="4">
        <f t="shared" si="6"/>
        <v>0</v>
      </c>
      <c r="E33" s="4">
        <v>0</v>
      </c>
      <c r="F33" s="4">
        <v>0</v>
      </c>
      <c r="G33" s="4">
        <v>0</v>
      </c>
      <c r="H33" s="21">
        <f t="shared" si="7"/>
        <v>0</v>
      </c>
    </row>
    <row r="34" spans="1:8" ht="15.75" x14ac:dyDescent="0.25">
      <c r="A34" s="4" t="s">
        <v>26</v>
      </c>
      <c r="B34" s="5" t="s">
        <v>560</v>
      </c>
      <c r="C34" s="4">
        <v>957</v>
      </c>
      <c r="D34" s="4">
        <f t="shared" si="6"/>
        <v>0</v>
      </c>
      <c r="E34" s="4">
        <v>0</v>
      </c>
      <c r="F34" s="4">
        <v>0</v>
      </c>
      <c r="G34" s="4">
        <v>0</v>
      </c>
      <c r="H34" s="21">
        <f t="shared" si="7"/>
        <v>0</v>
      </c>
    </row>
    <row r="35" spans="1:8" ht="15.75" x14ac:dyDescent="0.25">
      <c r="A35" s="4" t="s">
        <v>156</v>
      </c>
      <c r="B35" s="5" t="s">
        <v>564</v>
      </c>
      <c r="C35" s="4">
        <v>975</v>
      </c>
      <c r="D35" s="4">
        <f t="shared" si="6"/>
        <v>0</v>
      </c>
      <c r="E35" s="4">
        <v>0</v>
      </c>
      <c r="F35" s="4">
        <v>0</v>
      </c>
      <c r="G35" s="4">
        <v>0</v>
      </c>
      <c r="H35" s="21">
        <f t="shared" si="7"/>
        <v>0</v>
      </c>
    </row>
    <row r="36" spans="1:8" ht="15.75" x14ac:dyDescent="0.25">
      <c r="A36" s="4" t="s">
        <v>229</v>
      </c>
      <c r="B36" s="5" t="s">
        <v>573</v>
      </c>
      <c r="C36" s="4">
        <v>1122</v>
      </c>
      <c r="D36" s="4">
        <f t="shared" si="6"/>
        <v>0</v>
      </c>
      <c r="E36" s="4">
        <v>0</v>
      </c>
      <c r="F36" s="4">
        <v>0</v>
      </c>
      <c r="G36" s="4">
        <v>0</v>
      </c>
      <c r="H36" s="21">
        <f t="shared" si="7"/>
        <v>0</v>
      </c>
    </row>
    <row r="37" spans="1:8" ht="15.75" x14ac:dyDescent="0.25">
      <c r="A37" s="4" t="s">
        <v>277</v>
      </c>
      <c r="B37" s="5" t="s">
        <v>582</v>
      </c>
      <c r="C37" s="4">
        <v>896</v>
      </c>
      <c r="D37" s="4">
        <f t="shared" si="6"/>
        <v>0</v>
      </c>
      <c r="E37" s="4">
        <v>0</v>
      </c>
      <c r="F37" s="4">
        <v>0</v>
      </c>
      <c r="G37" s="4">
        <v>0</v>
      </c>
      <c r="H37" s="21">
        <f t="shared" si="7"/>
        <v>0</v>
      </c>
    </row>
    <row r="38" spans="1:8" ht="15.75" x14ac:dyDescent="0.25">
      <c r="A38" s="4" t="s">
        <v>293</v>
      </c>
      <c r="B38" s="5" t="s">
        <v>605</v>
      </c>
      <c r="C38" s="4"/>
      <c r="D38" s="4">
        <f t="shared" si="6"/>
        <v>0</v>
      </c>
      <c r="E38" s="4">
        <v>0</v>
      </c>
      <c r="F38" s="4">
        <v>0</v>
      </c>
      <c r="G38" s="4">
        <v>0</v>
      </c>
      <c r="H38" s="21">
        <f t="shared" si="7"/>
        <v>0</v>
      </c>
    </row>
    <row r="39" spans="1:8" ht="15.75" x14ac:dyDescent="0.25">
      <c r="A39" s="4" t="s">
        <v>306</v>
      </c>
      <c r="B39" s="5" t="s">
        <v>584</v>
      </c>
      <c r="C39" s="4">
        <v>775</v>
      </c>
      <c r="D39" s="4">
        <f t="shared" si="6"/>
        <v>0</v>
      </c>
      <c r="E39" s="4">
        <v>0</v>
      </c>
      <c r="F39" s="4">
        <v>0</v>
      </c>
      <c r="G39" s="4">
        <v>0</v>
      </c>
      <c r="H39" s="21">
        <f t="shared" si="7"/>
        <v>0</v>
      </c>
    </row>
    <row r="40" spans="1:8" ht="15.75" x14ac:dyDescent="0.25">
      <c r="A40" s="4" t="s">
        <v>565</v>
      </c>
      <c r="B40" s="5" t="s">
        <v>589</v>
      </c>
      <c r="C40" s="4"/>
      <c r="D40" s="4">
        <f t="shared" si="6"/>
        <v>0</v>
      </c>
      <c r="E40" s="4">
        <v>0</v>
      </c>
      <c r="F40" s="4">
        <v>0</v>
      </c>
      <c r="G40" s="4">
        <v>0</v>
      </c>
      <c r="H40" s="21">
        <f t="shared" si="7"/>
        <v>0</v>
      </c>
    </row>
    <row r="41" spans="1:8" ht="15.75" x14ac:dyDescent="0.25">
      <c r="A41" s="4" t="s">
        <v>575</v>
      </c>
      <c r="B41" s="5" t="s">
        <v>583</v>
      </c>
      <c r="C41" s="4">
        <v>684</v>
      </c>
      <c r="D41" s="4">
        <f t="shared" si="6"/>
        <v>0</v>
      </c>
      <c r="E41" s="4">
        <v>0</v>
      </c>
      <c r="F41" s="4">
        <v>0</v>
      </c>
      <c r="G41" s="4">
        <v>0</v>
      </c>
      <c r="H41" s="21">
        <f t="shared" si="7"/>
        <v>0</v>
      </c>
    </row>
    <row r="42" spans="1:8" ht="15.75" x14ac:dyDescent="0.25">
      <c r="A42" s="4" t="s">
        <v>576</v>
      </c>
      <c r="B42" s="5" t="s">
        <v>586</v>
      </c>
      <c r="C42" s="4">
        <v>749</v>
      </c>
      <c r="D42" s="4">
        <f t="shared" si="6"/>
        <v>0</v>
      </c>
      <c r="E42" s="4">
        <v>0</v>
      </c>
      <c r="F42" s="4">
        <v>0</v>
      </c>
      <c r="G42" s="4">
        <v>0</v>
      </c>
      <c r="H42" s="21">
        <f t="shared" si="7"/>
        <v>0</v>
      </c>
    </row>
    <row r="43" spans="1:8" ht="15.75" x14ac:dyDescent="0.25">
      <c r="A43" s="4" t="s">
        <v>577</v>
      </c>
      <c r="B43" s="5" t="s">
        <v>603</v>
      </c>
      <c r="C43" s="4"/>
      <c r="D43" s="4">
        <f t="shared" si="6"/>
        <v>0</v>
      </c>
      <c r="E43" s="4">
        <v>0</v>
      </c>
      <c r="F43" s="4">
        <v>0</v>
      </c>
      <c r="G43" s="4">
        <v>0</v>
      </c>
      <c r="H43" s="21">
        <f t="shared" si="7"/>
        <v>0</v>
      </c>
    </row>
    <row r="44" spans="1:8" ht="15.75" x14ac:dyDescent="0.25">
      <c r="A44" s="4" t="s">
        <v>578</v>
      </c>
      <c r="B44" s="5" t="s">
        <v>599</v>
      </c>
      <c r="C44" s="4"/>
      <c r="D44" s="4">
        <f t="shared" si="6"/>
        <v>0</v>
      </c>
      <c r="E44" s="4">
        <v>0</v>
      </c>
      <c r="F44" s="4">
        <v>0</v>
      </c>
      <c r="G44" s="4">
        <v>0</v>
      </c>
      <c r="H44" s="21">
        <f t="shared" si="7"/>
        <v>0</v>
      </c>
    </row>
    <row r="45" spans="1:8" ht="15.75" x14ac:dyDescent="0.25">
      <c r="A45" s="4" t="s">
        <v>579</v>
      </c>
      <c r="B45" s="5" t="s">
        <v>588</v>
      </c>
      <c r="C45" s="4"/>
      <c r="D45" s="4">
        <f t="shared" si="6"/>
        <v>0</v>
      </c>
      <c r="E45" s="4">
        <v>0</v>
      </c>
      <c r="F45" s="4">
        <v>0</v>
      </c>
      <c r="G45" s="4">
        <v>0</v>
      </c>
      <c r="H45" s="21">
        <f t="shared" si="7"/>
        <v>0</v>
      </c>
    </row>
    <row r="46" spans="1:8" ht="15.75" x14ac:dyDescent="0.25">
      <c r="A46" s="4" t="s">
        <v>590</v>
      </c>
      <c r="B46" s="5" t="s">
        <v>587</v>
      </c>
      <c r="C46" s="4"/>
      <c r="D46" s="4">
        <f t="shared" si="6"/>
        <v>0</v>
      </c>
      <c r="E46" s="4">
        <v>0</v>
      </c>
      <c r="F46" s="4">
        <v>0</v>
      </c>
      <c r="G46" s="4">
        <v>0</v>
      </c>
      <c r="H46" s="21">
        <f t="shared" si="7"/>
        <v>0</v>
      </c>
    </row>
    <row r="49" spans="2:2" x14ac:dyDescent="0.25">
      <c r="B49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2014/15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212F6-72F6-4399-A671-E01596EDBB47}">
  <dimension ref="A1:H40"/>
  <sheetViews>
    <sheetView topLeftCell="A19" workbookViewId="0">
      <selection activeCell="H20" sqref="H1:H1048576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219</v>
      </c>
      <c r="C3" s="4">
        <v>1950</v>
      </c>
      <c r="D3" s="4">
        <f>E3+F3+G3</f>
        <v>9</v>
      </c>
      <c r="E3" s="4">
        <v>1</v>
      </c>
      <c r="F3" s="4">
        <v>4</v>
      </c>
      <c r="G3" s="4">
        <v>4</v>
      </c>
      <c r="H3" s="21">
        <f>E3+(0.5*F3)</f>
        <v>3</v>
      </c>
    </row>
    <row r="4" spans="1:8" ht="15.75" x14ac:dyDescent="0.25">
      <c r="A4" s="4">
        <v>2</v>
      </c>
      <c r="B4" s="5" t="s">
        <v>105</v>
      </c>
      <c r="C4" s="4">
        <v>1966</v>
      </c>
      <c r="D4" s="4">
        <f t="shared" ref="D4:D12" si="0">E4+F4+G4</f>
        <v>8</v>
      </c>
      <c r="E4" s="4">
        <v>2</v>
      </c>
      <c r="F4" s="4">
        <v>1</v>
      </c>
      <c r="G4" s="4">
        <v>5</v>
      </c>
      <c r="H4" s="21">
        <f t="shared" ref="H4:H12" si="1">E4+(0.5*F4)</f>
        <v>2.5</v>
      </c>
    </row>
    <row r="5" spans="1:8" ht="15.75" x14ac:dyDescent="0.25">
      <c r="A5" s="4">
        <v>3</v>
      </c>
      <c r="B5" s="5" t="s">
        <v>297</v>
      </c>
      <c r="C5" s="4">
        <v>1883</v>
      </c>
      <c r="D5" s="4">
        <f t="shared" si="0"/>
        <v>7</v>
      </c>
      <c r="E5" s="4">
        <v>0</v>
      </c>
      <c r="F5" s="4">
        <v>4</v>
      </c>
      <c r="G5" s="4">
        <v>3</v>
      </c>
      <c r="H5" s="21">
        <f t="shared" si="1"/>
        <v>2</v>
      </c>
    </row>
    <row r="6" spans="1:8" ht="15.75" x14ac:dyDescent="0.25">
      <c r="A6" s="4">
        <v>4</v>
      </c>
      <c r="B6" s="5" t="s">
        <v>601</v>
      </c>
      <c r="C6" s="4">
        <v>1880</v>
      </c>
      <c r="D6" s="4">
        <v>2</v>
      </c>
      <c r="E6" s="4">
        <v>0</v>
      </c>
      <c r="F6" s="4">
        <v>1</v>
      </c>
      <c r="G6" s="4" t="s">
        <v>626</v>
      </c>
      <c r="H6" s="21">
        <f t="shared" si="1"/>
        <v>0.5</v>
      </c>
    </row>
    <row r="7" spans="1:8" ht="15.75" x14ac:dyDescent="0.25">
      <c r="A7" s="4">
        <v>5</v>
      </c>
      <c r="B7" s="5" t="s">
        <v>600</v>
      </c>
      <c r="C7" s="4">
        <v>1754</v>
      </c>
      <c r="D7" s="4">
        <f t="shared" si="0"/>
        <v>7</v>
      </c>
      <c r="E7" s="4">
        <v>1</v>
      </c>
      <c r="F7" s="4">
        <v>1</v>
      </c>
      <c r="G7" s="4">
        <v>5</v>
      </c>
      <c r="H7" s="21">
        <f t="shared" si="1"/>
        <v>1.5</v>
      </c>
    </row>
    <row r="8" spans="1:8" ht="15.75" x14ac:dyDescent="0.25">
      <c r="A8" s="4">
        <v>6</v>
      </c>
      <c r="B8" s="5" t="s">
        <v>549</v>
      </c>
      <c r="C8" s="4">
        <v>1639</v>
      </c>
      <c r="D8" s="4">
        <f t="shared" si="0"/>
        <v>1</v>
      </c>
      <c r="E8" s="14">
        <v>0</v>
      </c>
      <c r="F8" s="14">
        <v>0</v>
      </c>
      <c r="G8" s="14">
        <v>1</v>
      </c>
      <c r="H8" s="21">
        <f t="shared" si="1"/>
        <v>0</v>
      </c>
    </row>
    <row r="9" spans="1:8" ht="15.75" x14ac:dyDescent="0.25">
      <c r="A9" s="4">
        <v>7</v>
      </c>
      <c r="B9" s="5" t="s">
        <v>100</v>
      </c>
      <c r="C9" s="4">
        <v>1744</v>
      </c>
      <c r="D9" s="4">
        <f t="shared" si="0"/>
        <v>9</v>
      </c>
      <c r="E9" s="14">
        <v>0</v>
      </c>
      <c r="F9" s="14">
        <v>7</v>
      </c>
      <c r="G9" s="14">
        <v>2</v>
      </c>
      <c r="H9" s="21">
        <f t="shared" si="1"/>
        <v>3.5</v>
      </c>
    </row>
    <row r="10" spans="1:8" ht="15.75" x14ac:dyDescent="0.25">
      <c r="A10" s="4">
        <v>8</v>
      </c>
      <c r="B10" s="10" t="s">
        <v>108</v>
      </c>
      <c r="C10" s="4">
        <v>1728</v>
      </c>
      <c r="D10" s="4">
        <f t="shared" si="0"/>
        <v>9</v>
      </c>
      <c r="E10" s="4">
        <v>4</v>
      </c>
      <c r="F10" s="4">
        <v>5</v>
      </c>
      <c r="G10" s="4">
        <v>0</v>
      </c>
      <c r="H10" s="21">
        <f t="shared" si="1"/>
        <v>6.5</v>
      </c>
    </row>
    <row r="11" spans="1:8" ht="15.75" x14ac:dyDescent="0.25">
      <c r="A11" s="4">
        <v>101</v>
      </c>
      <c r="B11" s="5" t="s">
        <v>67</v>
      </c>
      <c r="C11" s="4">
        <v>1734</v>
      </c>
      <c r="D11" s="4">
        <f t="shared" si="0"/>
        <v>7</v>
      </c>
      <c r="E11" s="4">
        <v>1</v>
      </c>
      <c r="F11" s="4">
        <v>2</v>
      </c>
      <c r="G11" s="4">
        <v>4</v>
      </c>
      <c r="H11" s="21">
        <f t="shared" si="1"/>
        <v>2</v>
      </c>
    </row>
    <row r="12" spans="1:8" s="6" customFormat="1" ht="15.75" x14ac:dyDescent="0.25">
      <c r="A12" s="4">
        <v>102</v>
      </c>
      <c r="B12" s="5" t="s">
        <v>554</v>
      </c>
      <c r="C12" s="4">
        <v>1733</v>
      </c>
      <c r="D12" s="4">
        <f t="shared" si="0"/>
        <v>2</v>
      </c>
      <c r="E12" s="4">
        <v>1</v>
      </c>
      <c r="F12" s="4">
        <v>0</v>
      </c>
      <c r="G12" s="4">
        <v>1</v>
      </c>
      <c r="H12" s="21">
        <f t="shared" si="1"/>
        <v>1</v>
      </c>
    </row>
    <row r="13" spans="1:8" s="6" customFormat="1" ht="15.75" x14ac:dyDescent="0.25">
      <c r="A13" s="4">
        <v>103</v>
      </c>
      <c r="B13" s="5" t="s">
        <v>32</v>
      </c>
      <c r="C13" s="4">
        <v>1681</v>
      </c>
      <c r="D13" s="4">
        <f>E13+F13+G13</f>
        <v>3</v>
      </c>
      <c r="E13" s="4">
        <v>0</v>
      </c>
      <c r="F13" s="4">
        <v>0</v>
      </c>
      <c r="G13" s="4">
        <v>3</v>
      </c>
      <c r="H13" s="21">
        <f>E13+(0.5*F13)</f>
        <v>0</v>
      </c>
    </row>
    <row r="14" spans="1:8" s="6" customFormat="1" ht="15.75" x14ac:dyDescent="0.25">
      <c r="A14" s="4" t="s">
        <v>5</v>
      </c>
      <c r="B14" s="10" t="s">
        <v>16</v>
      </c>
      <c r="C14" s="4">
        <v>1521</v>
      </c>
      <c r="D14" s="4">
        <f t="shared" ref="D14" si="2">E14+F14+G14</f>
        <v>2</v>
      </c>
      <c r="E14" s="4">
        <v>0</v>
      </c>
      <c r="F14" s="4">
        <v>1</v>
      </c>
      <c r="G14" s="4">
        <v>1</v>
      </c>
      <c r="H14" s="21">
        <f t="shared" ref="H14" si="3">E14+(0.5*F14)</f>
        <v>0.5</v>
      </c>
    </row>
    <row r="15" spans="1:8" s="6" customFormat="1" ht="15.75" x14ac:dyDescent="0.25">
      <c r="A15" s="4" t="s">
        <v>7</v>
      </c>
      <c r="B15" s="5" t="s">
        <v>557</v>
      </c>
      <c r="C15" s="4">
        <v>1467</v>
      </c>
      <c r="D15" s="4">
        <f>E15+F15+G15</f>
        <v>2</v>
      </c>
      <c r="E15" s="4">
        <v>0</v>
      </c>
      <c r="F15" s="4">
        <v>0</v>
      </c>
      <c r="G15" s="4">
        <v>2</v>
      </c>
      <c r="H15" s="21">
        <f>E15+(0.5*F15)</f>
        <v>0</v>
      </c>
    </row>
    <row r="16" spans="1:8" s="6" customFormat="1" ht="15.75" x14ac:dyDescent="0.25">
      <c r="A16" s="4" t="s">
        <v>8</v>
      </c>
      <c r="B16" s="10" t="s">
        <v>2</v>
      </c>
      <c r="C16" s="4">
        <v>1584</v>
      </c>
      <c r="D16" s="4">
        <f t="shared" ref="D16" si="4">E16+F16+G16</f>
        <v>2</v>
      </c>
      <c r="E16" s="4">
        <v>0</v>
      </c>
      <c r="F16" s="4">
        <v>0</v>
      </c>
      <c r="G16" s="4">
        <v>2</v>
      </c>
      <c r="H16" s="21">
        <f t="shared" ref="H16" si="5">E16+(0.5*F16)</f>
        <v>0</v>
      </c>
    </row>
    <row r="17" spans="1:8" s="6" customFormat="1" ht="15.75" x14ac:dyDescent="0.25">
      <c r="A17" s="4" t="s">
        <v>9</v>
      </c>
      <c r="B17" s="10" t="s">
        <v>107</v>
      </c>
      <c r="C17" s="4">
        <v>1307</v>
      </c>
      <c r="D17" s="4">
        <f t="shared" ref="D17" si="6">E17+F17+G17</f>
        <v>2</v>
      </c>
      <c r="E17" s="4">
        <v>0</v>
      </c>
      <c r="F17" s="4">
        <v>0</v>
      </c>
      <c r="G17" s="4">
        <v>2</v>
      </c>
      <c r="H17" s="21">
        <f t="shared" ref="H17" si="7">E17+(0.5*F17)</f>
        <v>0</v>
      </c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488</v>
      </c>
      <c r="C21" s="4">
        <v>1344</v>
      </c>
      <c r="D21" s="4">
        <v>1</v>
      </c>
      <c r="E21" s="4">
        <v>0</v>
      </c>
      <c r="F21" s="4">
        <v>0</v>
      </c>
      <c r="G21" s="4" t="s">
        <v>626</v>
      </c>
      <c r="H21" s="21">
        <f>E21+(0.5*F21)</f>
        <v>0</v>
      </c>
    </row>
    <row r="22" spans="1:8" ht="15.75" x14ac:dyDescent="0.25">
      <c r="A22" s="4">
        <v>2</v>
      </c>
      <c r="B22" s="10" t="s">
        <v>16</v>
      </c>
      <c r="C22" s="4">
        <v>1521</v>
      </c>
      <c r="D22" s="4">
        <f t="shared" ref="D22:D37" si="8">E22+F22+G22</f>
        <v>6</v>
      </c>
      <c r="E22" s="4">
        <v>0</v>
      </c>
      <c r="F22" s="4">
        <v>2</v>
      </c>
      <c r="G22" s="4">
        <v>4</v>
      </c>
      <c r="H22" s="21">
        <f t="shared" ref="H22:H37" si="9">E22+(0.5*F22)</f>
        <v>1</v>
      </c>
    </row>
    <row r="23" spans="1:8" ht="15.75" x14ac:dyDescent="0.25">
      <c r="A23" s="4">
        <v>3</v>
      </c>
      <c r="B23" s="5" t="s">
        <v>581</v>
      </c>
      <c r="C23" s="4">
        <v>1655</v>
      </c>
      <c r="D23" s="4">
        <v>7</v>
      </c>
      <c r="E23" s="4">
        <v>3</v>
      </c>
      <c r="F23" s="4">
        <v>0</v>
      </c>
      <c r="G23" s="4" t="s">
        <v>622</v>
      </c>
      <c r="H23" s="21">
        <f t="shared" si="9"/>
        <v>3</v>
      </c>
    </row>
    <row r="24" spans="1:8" ht="15.75" x14ac:dyDescent="0.25">
      <c r="A24" s="4">
        <v>4</v>
      </c>
      <c r="B24" s="5" t="s">
        <v>546</v>
      </c>
      <c r="C24" s="4">
        <v>1525</v>
      </c>
      <c r="D24" s="4">
        <f t="shared" si="8"/>
        <v>7</v>
      </c>
      <c r="E24" s="4">
        <v>4</v>
      </c>
      <c r="F24" s="4">
        <v>1</v>
      </c>
      <c r="G24" s="4">
        <v>2</v>
      </c>
      <c r="H24" s="21">
        <f t="shared" si="9"/>
        <v>4.5</v>
      </c>
    </row>
    <row r="25" spans="1:8" ht="15.75" x14ac:dyDescent="0.25">
      <c r="A25" s="4">
        <v>5</v>
      </c>
      <c r="B25" s="5" t="s">
        <v>10</v>
      </c>
      <c r="C25" s="4">
        <v>1461</v>
      </c>
      <c r="D25" s="4">
        <f t="shared" si="8"/>
        <v>0</v>
      </c>
      <c r="E25" s="4">
        <v>0</v>
      </c>
      <c r="F25" s="4">
        <v>0</v>
      </c>
      <c r="G25" s="4">
        <v>0</v>
      </c>
      <c r="H25" s="21">
        <f t="shared" si="9"/>
        <v>0</v>
      </c>
    </row>
    <row r="26" spans="1:8" ht="15.75" x14ac:dyDescent="0.25">
      <c r="A26" s="4">
        <v>6</v>
      </c>
      <c r="B26" s="5" t="s">
        <v>557</v>
      </c>
      <c r="C26" s="4">
        <v>1467</v>
      </c>
      <c r="D26" s="4">
        <f t="shared" si="8"/>
        <v>4</v>
      </c>
      <c r="E26" s="4">
        <v>1</v>
      </c>
      <c r="F26" s="4">
        <v>2</v>
      </c>
      <c r="G26" s="4">
        <v>1</v>
      </c>
      <c r="H26" s="21">
        <f t="shared" si="9"/>
        <v>2</v>
      </c>
    </row>
    <row r="27" spans="1:8" ht="15.75" x14ac:dyDescent="0.25">
      <c r="A27" s="4" t="s">
        <v>5</v>
      </c>
      <c r="B27" s="10" t="s">
        <v>519</v>
      </c>
      <c r="C27" s="4">
        <v>1584</v>
      </c>
      <c r="D27" s="4">
        <f t="shared" si="8"/>
        <v>7</v>
      </c>
      <c r="E27" s="4">
        <v>4</v>
      </c>
      <c r="F27" s="4">
        <v>1</v>
      </c>
      <c r="G27" s="4">
        <v>2</v>
      </c>
      <c r="H27" s="21">
        <f t="shared" si="9"/>
        <v>4.5</v>
      </c>
    </row>
    <row r="28" spans="1:8" ht="15.75" x14ac:dyDescent="0.25">
      <c r="A28" s="4" t="s">
        <v>7</v>
      </c>
      <c r="B28" s="10" t="s">
        <v>107</v>
      </c>
      <c r="C28" s="4">
        <v>1307</v>
      </c>
      <c r="D28" s="4">
        <f t="shared" si="8"/>
        <v>7</v>
      </c>
      <c r="E28" s="4">
        <v>2</v>
      </c>
      <c r="F28" s="4">
        <v>1</v>
      </c>
      <c r="G28" s="4">
        <v>4</v>
      </c>
      <c r="H28" s="21">
        <f t="shared" si="9"/>
        <v>2.5</v>
      </c>
    </row>
    <row r="29" spans="1:8" ht="15.75" x14ac:dyDescent="0.25">
      <c r="A29" s="4" t="s">
        <v>8</v>
      </c>
      <c r="B29" s="10" t="s">
        <v>529</v>
      </c>
      <c r="C29" s="4">
        <v>1302</v>
      </c>
      <c r="D29" s="4">
        <f t="shared" si="8"/>
        <v>3</v>
      </c>
      <c r="E29" s="4">
        <v>1</v>
      </c>
      <c r="F29" s="4">
        <v>1</v>
      </c>
      <c r="G29" s="4">
        <v>1</v>
      </c>
      <c r="H29" s="21">
        <f t="shared" si="9"/>
        <v>1.5</v>
      </c>
    </row>
    <row r="30" spans="1:8" ht="15.75" x14ac:dyDescent="0.25">
      <c r="A30" s="4" t="s">
        <v>9</v>
      </c>
      <c r="B30" s="5" t="s">
        <v>552</v>
      </c>
      <c r="C30" s="4">
        <v>1027</v>
      </c>
      <c r="D30" s="4">
        <f t="shared" si="8"/>
        <v>0</v>
      </c>
      <c r="E30" s="4">
        <v>0</v>
      </c>
      <c r="F30" s="4">
        <v>0</v>
      </c>
      <c r="G30" s="4">
        <v>0</v>
      </c>
      <c r="H30" s="21">
        <f t="shared" si="9"/>
        <v>0</v>
      </c>
    </row>
    <row r="31" spans="1:8" ht="15.75" x14ac:dyDescent="0.25">
      <c r="A31" s="4" t="s">
        <v>11</v>
      </c>
      <c r="B31" s="5" t="s">
        <v>573</v>
      </c>
      <c r="C31" s="4">
        <v>1156</v>
      </c>
      <c r="D31" s="4">
        <f t="shared" si="8"/>
        <v>0</v>
      </c>
      <c r="E31" s="4">
        <v>0</v>
      </c>
      <c r="F31" s="4">
        <v>0</v>
      </c>
      <c r="G31" s="4">
        <v>0</v>
      </c>
      <c r="H31" s="21">
        <f t="shared" si="9"/>
        <v>0</v>
      </c>
    </row>
    <row r="32" spans="1:8" s="6" customFormat="1" ht="15.75" x14ac:dyDescent="0.25">
      <c r="A32" s="4" t="s">
        <v>24</v>
      </c>
      <c r="B32" s="5" t="s">
        <v>582</v>
      </c>
      <c r="C32" s="4">
        <v>916</v>
      </c>
      <c r="D32" s="4">
        <f t="shared" si="8"/>
        <v>0</v>
      </c>
      <c r="E32" s="4">
        <v>0</v>
      </c>
      <c r="F32" s="4">
        <v>0</v>
      </c>
      <c r="G32" s="4">
        <v>0</v>
      </c>
      <c r="H32" s="21">
        <f t="shared" si="9"/>
        <v>0</v>
      </c>
    </row>
    <row r="33" spans="1:8" ht="15.75" x14ac:dyDescent="0.25">
      <c r="A33" s="4" t="s">
        <v>25</v>
      </c>
      <c r="B33" s="5" t="s">
        <v>599</v>
      </c>
      <c r="C33" s="4">
        <v>738</v>
      </c>
      <c r="D33" s="4">
        <f t="shared" si="8"/>
        <v>0</v>
      </c>
      <c r="E33" s="4">
        <v>0</v>
      </c>
      <c r="F33" s="4">
        <v>0</v>
      </c>
      <c r="G33" s="4">
        <v>0</v>
      </c>
      <c r="H33" s="21">
        <f t="shared" si="9"/>
        <v>0</v>
      </c>
    </row>
    <row r="34" spans="1:8" ht="15.75" x14ac:dyDescent="0.25">
      <c r="A34" s="4" t="s">
        <v>26</v>
      </c>
      <c r="B34" s="5" t="s">
        <v>605</v>
      </c>
      <c r="C34" s="4"/>
      <c r="D34" s="4">
        <f t="shared" si="8"/>
        <v>0</v>
      </c>
      <c r="E34" s="4">
        <v>0</v>
      </c>
      <c r="F34" s="4">
        <v>0</v>
      </c>
      <c r="G34" s="4">
        <v>0</v>
      </c>
      <c r="H34" s="21">
        <f t="shared" si="9"/>
        <v>0</v>
      </c>
    </row>
    <row r="35" spans="1:8" ht="15.75" x14ac:dyDescent="0.25">
      <c r="A35" s="4" t="s">
        <v>156</v>
      </c>
      <c r="B35" s="5" t="s">
        <v>583</v>
      </c>
      <c r="C35" s="4">
        <v>681</v>
      </c>
      <c r="D35" s="4">
        <f t="shared" si="8"/>
        <v>0</v>
      </c>
      <c r="E35" s="4">
        <v>0</v>
      </c>
      <c r="F35" s="4">
        <v>0</v>
      </c>
      <c r="G35" s="4">
        <v>0</v>
      </c>
      <c r="H35" s="21">
        <f t="shared" si="9"/>
        <v>0</v>
      </c>
    </row>
    <row r="36" spans="1:8" ht="15.75" x14ac:dyDescent="0.25">
      <c r="A36" s="4" t="s">
        <v>229</v>
      </c>
      <c r="B36" s="5" t="s">
        <v>603</v>
      </c>
      <c r="C36" s="4">
        <v>752</v>
      </c>
      <c r="D36" s="4">
        <f t="shared" si="8"/>
        <v>0</v>
      </c>
      <c r="E36" s="4">
        <v>0</v>
      </c>
      <c r="F36" s="4">
        <v>0</v>
      </c>
      <c r="G36" s="4">
        <v>0</v>
      </c>
      <c r="H36" s="21">
        <f t="shared" si="9"/>
        <v>0</v>
      </c>
    </row>
    <row r="37" spans="1:8" ht="15.75" x14ac:dyDescent="0.25">
      <c r="A37" s="4" t="s">
        <v>277</v>
      </c>
      <c r="B37" s="5" t="s">
        <v>587</v>
      </c>
      <c r="C37" s="4"/>
      <c r="D37" s="4">
        <f t="shared" si="8"/>
        <v>0</v>
      </c>
      <c r="E37" s="4">
        <v>0</v>
      </c>
      <c r="F37" s="4">
        <v>0</v>
      </c>
      <c r="G37" s="4">
        <v>0</v>
      </c>
      <c r="H37" s="21">
        <f t="shared" si="9"/>
        <v>0</v>
      </c>
    </row>
    <row r="40" spans="1:8" x14ac:dyDescent="0.25">
      <c r="B40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2015/16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6288-4205-4FBA-B176-CDA3A9C4BA23}">
  <dimension ref="A1:H33"/>
  <sheetViews>
    <sheetView topLeftCell="A13" workbookViewId="0">
      <selection activeCell="N34" sqref="N3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>
        <v>1935</v>
      </c>
      <c r="D3" s="4">
        <v>7</v>
      </c>
      <c r="E3" s="4" t="s">
        <v>628</v>
      </c>
      <c r="F3" s="4">
        <v>0</v>
      </c>
      <c r="G3" s="4" t="s">
        <v>622</v>
      </c>
      <c r="H3" s="21">
        <v>3</v>
      </c>
    </row>
    <row r="4" spans="1:8" ht="15.75" x14ac:dyDescent="0.25">
      <c r="A4" s="4">
        <v>2</v>
      </c>
      <c r="B4" s="10" t="s">
        <v>108</v>
      </c>
      <c r="C4" s="4">
        <v>1807</v>
      </c>
      <c r="D4" s="4">
        <v>9</v>
      </c>
      <c r="E4" s="4" t="s">
        <v>632</v>
      </c>
      <c r="F4" s="4">
        <v>3</v>
      </c>
      <c r="G4" s="4">
        <v>0</v>
      </c>
      <c r="H4" s="21">
        <v>7.5</v>
      </c>
    </row>
    <row r="5" spans="1:8" ht="15.75" x14ac:dyDescent="0.25">
      <c r="A5" s="4">
        <v>3</v>
      </c>
      <c r="B5" s="5" t="s">
        <v>606</v>
      </c>
      <c r="C5" s="4">
        <v>1831</v>
      </c>
      <c r="D5" s="4">
        <v>3</v>
      </c>
      <c r="E5" s="4" t="s">
        <v>625</v>
      </c>
      <c r="F5" s="4">
        <v>0</v>
      </c>
      <c r="G5" s="4">
        <v>1</v>
      </c>
      <c r="H5" s="21">
        <v>2</v>
      </c>
    </row>
    <row r="6" spans="1:8" ht="15.75" x14ac:dyDescent="0.25">
      <c r="A6" s="4">
        <v>4</v>
      </c>
      <c r="B6" s="5" t="s">
        <v>100</v>
      </c>
      <c r="C6" s="4">
        <v>1765</v>
      </c>
      <c r="D6" s="4">
        <f t="shared" ref="D6:D12" si="0">E6+F6+G6</f>
        <v>9</v>
      </c>
      <c r="E6" s="4">
        <v>2</v>
      </c>
      <c r="F6" s="4">
        <v>6</v>
      </c>
      <c r="G6" s="4">
        <v>1</v>
      </c>
      <c r="H6" s="21">
        <f t="shared" ref="H6:H12" si="1">E6+(0.5*F6)</f>
        <v>5</v>
      </c>
    </row>
    <row r="7" spans="1:8" ht="15.75" x14ac:dyDescent="0.25">
      <c r="A7" s="4">
        <v>5</v>
      </c>
      <c r="B7" s="5" t="s">
        <v>554</v>
      </c>
      <c r="C7" s="4">
        <v>1756</v>
      </c>
      <c r="D7" s="4">
        <f t="shared" si="0"/>
        <v>6</v>
      </c>
      <c r="E7" s="4">
        <v>2</v>
      </c>
      <c r="F7" s="4">
        <v>3</v>
      </c>
      <c r="G7" s="4">
        <v>1</v>
      </c>
      <c r="H7" s="21">
        <f t="shared" si="1"/>
        <v>3.5</v>
      </c>
    </row>
    <row r="8" spans="1:8" ht="15.75" x14ac:dyDescent="0.25">
      <c r="A8" s="4">
        <v>6</v>
      </c>
      <c r="B8" s="5" t="s">
        <v>600</v>
      </c>
      <c r="C8" s="4">
        <v>1761</v>
      </c>
      <c r="D8" s="4">
        <v>8</v>
      </c>
      <c r="E8" s="14" t="s">
        <v>624</v>
      </c>
      <c r="F8" s="14">
        <v>3</v>
      </c>
      <c r="G8" s="14">
        <v>0</v>
      </c>
      <c r="H8" s="21">
        <v>6.5</v>
      </c>
    </row>
    <row r="9" spans="1:8" ht="15.75" x14ac:dyDescent="0.25">
      <c r="A9" s="4">
        <v>7</v>
      </c>
      <c r="B9" s="5" t="s">
        <v>67</v>
      </c>
      <c r="C9" s="4">
        <v>1515</v>
      </c>
      <c r="D9" s="4">
        <f t="shared" si="0"/>
        <v>8</v>
      </c>
      <c r="E9" s="14">
        <v>4</v>
      </c>
      <c r="F9" s="14">
        <v>1</v>
      </c>
      <c r="G9" s="14">
        <v>3</v>
      </c>
      <c r="H9" s="21">
        <f t="shared" si="1"/>
        <v>4.5</v>
      </c>
    </row>
    <row r="10" spans="1:8" ht="15.75" x14ac:dyDescent="0.25">
      <c r="A10" s="4">
        <v>8</v>
      </c>
      <c r="B10" s="5" t="s">
        <v>32</v>
      </c>
      <c r="C10" s="4">
        <v>1663</v>
      </c>
      <c r="D10" s="4">
        <f t="shared" si="0"/>
        <v>5</v>
      </c>
      <c r="E10" s="4">
        <v>2</v>
      </c>
      <c r="F10" s="4">
        <v>2</v>
      </c>
      <c r="G10" s="4">
        <v>1</v>
      </c>
      <c r="H10" s="21">
        <f t="shared" si="1"/>
        <v>3</v>
      </c>
    </row>
    <row r="11" spans="1:8" ht="15.75" x14ac:dyDescent="0.25">
      <c r="A11" s="4" t="s">
        <v>5</v>
      </c>
      <c r="B11" s="5" t="s">
        <v>581</v>
      </c>
      <c r="C11" s="4">
        <v>1655</v>
      </c>
      <c r="D11" s="4">
        <f t="shared" si="0"/>
        <v>1</v>
      </c>
      <c r="E11" s="4">
        <v>1</v>
      </c>
      <c r="F11" s="4">
        <v>0</v>
      </c>
      <c r="G11" s="4">
        <v>0</v>
      </c>
      <c r="H11" s="21">
        <f t="shared" si="1"/>
        <v>1</v>
      </c>
    </row>
    <row r="12" spans="1:8" s="6" customFormat="1" ht="15.75" x14ac:dyDescent="0.25">
      <c r="A12" s="4" t="s">
        <v>7</v>
      </c>
      <c r="B12" s="5" t="s">
        <v>557</v>
      </c>
      <c r="C12" s="4">
        <v>1461</v>
      </c>
      <c r="D12" s="4">
        <f t="shared" si="0"/>
        <v>2</v>
      </c>
      <c r="E12" s="4">
        <v>1</v>
      </c>
      <c r="F12" s="4">
        <v>1</v>
      </c>
      <c r="G12" s="4">
        <v>0</v>
      </c>
      <c r="H12" s="21">
        <f t="shared" si="1"/>
        <v>1.5</v>
      </c>
    </row>
    <row r="13" spans="1:8" s="6" customFormat="1" ht="15.75" x14ac:dyDescent="0.25">
      <c r="A13" s="4" t="s">
        <v>8</v>
      </c>
      <c r="B13" s="10" t="s">
        <v>2</v>
      </c>
      <c r="C13" s="4">
        <v>1467</v>
      </c>
      <c r="D13" s="4">
        <f>E13+F13+G13</f>
        <v>1</v>
      </c>
      <c r="E13" s="4">
        <v>1</v>
      </c>
      <c r="F13" s="4">
        <v>0</v>
      </c>
      <c r="G13" s="4">
        <v>0</v>
      </c>
      <c r="H13" s="21">
        <f>E13+(0.5*F13)</f>
        <v>1</v>
      </c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28" t="s">
        <v>295</v>
      </c>
      <c r="B16" s="28"/>
      <c r="C16" s="28"/>
      <c r="D16" s="28"/>
      <c r="E16" s="28"/>
      <c r="F16" s="28"/>
      <c r="G16" s="28"/>
      <c r="H16" s="28"/>
    </row>
    <row r="17" spans="1:8" s="6" customFormat="1" ht="15.75" x14ac:dyDescent="0.25">
      <c r="A17" s="4" t="s">
        <v>0</v>
      </c>
      <c r="B17" s="5" t="s">
        <v>1</v>
      </c>
      <c r="C17" s="4" t="s">
        <v>322</v>
      </c>
      <c r="D17" s="4" t="s">
        <v>3</v>
      </c>
      <c r="E17" s="4" t="s">
        <v>14</v>
      </c>
      <c r="F17" s="4" t="s">
        <v>4</v>
      </c>
      <c r="G17" s="4" t="s">
        <v>12</v>
      </c>
      <c r="H17" s="21" t="s">
        <v>13</v>
      </c>
    </row>
    <row r="18" spans="1:8" ht="15.75" x14ac:dyDescent="0.25">
      <c r="A18" s="4">
        <v>1</v>
      </c>
      <c r="B18" s="5" t="s">
        <v>488</v>
      </c>
      <c r="C18" s="4">
        <v>1344</v>
      </c>
      <c r="D18" s="4">
        <f>E18+F18+G18</f>
        <v>0</v>
      </c>
      <c r="E18" s="4">
        <v>0</v>
      </c>
      <c r="F18" s="4">
        <v>0</v>
      </c>
      <c r="G18" s="4">
        <v>0</v>
      </c>
      <c r="H18" s="21">
        <f>E18+(0.5*F18)</f>
        <v>0</v>
      </c>
    </row>
    <row r="19" spans="1:8" ht="15.75" x14ac:dyDescent="0.25">
      <c r="A19" s="4">
        <v>2</v>
      </c>
      <c r="B19" s="5" t="s">
        <v>546</v>
      </c>
      <c r="C19" s="4">
        <v>1497</v>
      </c>
      <c r="D19" s="4">
        <f t="shared" ref="D19:D30" si="2">E19+F19+G19</f>
        <v>7</v>
      </c>
      <c r="E19" s="4">
        <v>1</v>
      </c>
      <c r="F19" s="4">
        <v>0</v>
      </c>
      <c r="G19" s="4">
        <v>6</v>
      </c>
      <c r="H19" s="21">
        <f t="shared" ref="H19:H30" si="3">E19+(0.5*F19)</f>
        <v>1</v>
      </c>
    </row>
    <row r="20" spans="1:8" ht="15.75" x14ac:dyDescent="0.25">
      <c r="A20" s="4">
        <v>3</v>
      </c>
      <c r="B20" s="5" t="s">
        <v>581</v>
      </c>
      <c r="C20" s="4">
        <v>1614</v>
      </c>
      <c r="D20" s="4">
        <v>7</v>
      </c>
      <c r="E20" s="4" t="s">
        <v>622</v>
      </c>
      <c r="F20" s="4">
        <v>1</v>
      </c>
      <c r="G20" s="4" t="s">
        <v>625</v>
      </c>
      <c r="H20" s="21">
        <v>4.5</v>
      </c>
    </row>
    <row r="21" spans="1:8" ht="15.75" x14ac:dyDescent="0.25">
      <c r="A21" s="4">
        <v>4</v>
      </c>
      <c r="B21" s="5" t="s">
        <v>10</v>
      </c>
      <c r="C21" s="4">
        <v>1461</v>
      </c>
      <c r="D21" s="4">
        <v>2</v>
      </c>
      <c r="E21" s="4">
        <v>0</v>
      </c>
      <c r="F21" s="4">
        <v>0</v>
      </c>
      <c r="G21" s="4" t="s">
        <v>629</v>
      </c>
      <c r="H21" s="21">
        <f t="shared" si="3"/>
        <v>0</v>
      </c>
    </row>
    <row r="22" spans="1:8" ht="15.75" x14ac:dyDescent="0.25">
      <c r="A22" s="4">
        <v>5</v>
      </c>
      <c r="B22" s="5" t="s">
        <v>557</v>
      </c>
      <c r="C22" s="4">
        <v>1567</v>
      </c>
      <c r="D22" s="4">
        <v>5</v>
      </c>
      <c r="E22" s="4" t="s">
        <v>623</v>
      </c>
      <c r="F22" s="4">
        <v>1</v>
      </c>
      <c r="G22" s="4">
        <v>1</v>
      </c>
      <c r="H22" s="21">
        <v>3.5</v>
      </c>
    </row>
    <row r="23" spans="1:8" ht="15.75" x14ac:dyDescent="0.25">
      <c r="A23" s="4">
        <v>6</v>
      </c>
      <c r="B23" s="10" t="s">
        <v>519</v>
      </c>
      <c r="C23" s="4">
        <v>1577</v>
      </c>
      <c r="D23" s="4">
        <f t="shared" si="2"/>
        <v>7</v>
      </c>
      <c r="E23" s="4">
        <v>1</v>
      </c>
      <c r="F23" s="4">
        <v>5</v>
      </c>
      <c r="G23" s="4">
        <v>1</v>
      </c>
      <c r="H23" s="21">
        <f t="shared" si="3"/>
        <v>3.5</v>
      </c>
    </row>
    <row r="24" spans="1:8" ht="15.75" x14ac:dyDescent="0.25">
      <c r="A24" s="4" t="s">
        <v>5</v>
      </c>
      <c r="B24" s="10" t="s">
        <v>16</v>
      </c>
      <c r="C24" s="4">
        <v>1552</v>
      </c>
      <c r="D24" s="4">
        <f t="shared" si="2"/>
        <v>6</v>
      </c>
      <c r="E24" s="4">
        <v>1</v>
      </c>
      <c r="F24" s="4">
        <v>2</v>
      </c>
      <c r="G24" s="4">
        <v>3</v>
      </c>
      <c r="H24" s="21">
        <f t="shared" si="3"/>
        <v>2</v>
      </c>
    </row>
    <row r="25" spans="1:8" ht="15.75" x14ac:dyDescent="0.25">
      <c r="A25" s="4" t="s">
        <v>7</v>
      </c>
      <c r="B25" s="10" t="s">
        <v>107</v>
      </c>
      <c r="C25" s="4">
        <v>1333</v>
      </c>
      <c r="D25" s="4">
        <f t="shared" si="2"/>
        <v>7</v>
      </c>
      <c r="E25" s="4">
        <v>1</v>
      </c>
      <c r="F25" s="4">
        <v>2</v>
      </c>
      <c r="G25" s="4">
        <v>4</v>
      </c>
      <c r="H25" s="21">
        <f t="shared" si="3"/>
        <v>2</v>
      </c>
    </row>
    <row r="26" spans="1:8" ht="15.75" x14ac:dyDescent="0.25">
      <c r="A26" s="4" t="s">
        <v>8</v>
      </c>
      <c r="B26" s="10" t="s">
        <v>529</v>
      </c>
      <c r="C26" s="4">
        <v>1319</v>
      </c>
      <c r="D26" s="4">
        <f t="shared" si="2"/>
        <v>1</v>
      </c>
      <c r="E26" s="4">
        <v>0</v>
      </c>
      <c r="F26" s="4">
        <v>1</v>
      </c>
      <c r="G26" s="4">
        <v>0</v>
      </c>
      <c r="H26" s="21">
        <f t="shared" si="3"/>
        <v>0.5</v>
      </c>
    </row>
    <row r="27" spans="1:8" ht="15.75" x14ac:dyDescent="0.25">
      <c r="A27" s="4" t="s">
        <v>9</v>
      </c>
      <c r="B27" s="5" t="s">
        <v>552</v>
      </c>
      <c r="C27" s="4">
        <v>1027</v>
      </c>
      <c r="D27" s="4">
        <f t="shared" si="2"/>
        <v>0</v>
      </c>
      <c r="E27" s="4">
        <v>0</v>
      </c>
      <c r="F27" s="4">
        <v>0</v>
      </c>
      <c r="G27" s="4">
        <v>0</v>
      </c>
      <c r="H27" s="21">
        <f t="shared" si="3"/>
        <v>0</v>
      </c>
    </row>
    <row r="28" spans="1:8" ht="15.75" x14ac:dyDescent="0.25">
      <c r="A28" s="4" t="s">
        <v>11</v>
      </c>
      <c r="B28" s="5" t="s">
        <v>599</v>
      </c>
      <c r="C28" s="4">
        <v>738</v>
      </c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s="6" customFormat="1" ht="15.75" x14ac:dyDescent="0.25">
      <c r="A29" s="4" t="s">
        <v>24</v>
      </c>
      <c r="B29" s="5" t="s">
        <v>605</v>
      </c>
      <c r="C29" s="4"/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25</v>
      </c>
      <c r="B30" s="5" t="s">
        <v>607</v>
      </c>
      <c r="C30" s="4"/>
      <c r="D30" s="4">
        <f t="shared" si="2"/>
        <v>0</v>
      </c>
      <c r="E30" s="4">
        <v>0</v>
      </c>
      <c r="F30" s="4">
        <v>0</v>
      </c>
      <c r="G30" s="4">
        <v>0</v>
      </c>
      <c r="H30" s="21">
        <f t="shared" si="3"/>
        <v>0</v>
      </c>
    </row>
    <row r="33" spans="2:2" x14ac:dyDescent="0.25">
      <c r="B33" s="1" t="s">
        <v>639</v>
      </c>
    </row>
  </sheetData>
  <mergeCells count="2">
    <mergeCell ref="A1:H1"/>
    <mergeCell ref="A16:H1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2016/17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9BD3-0D5C-4C40-B4FD-B923371EBC95}">
  <dimension ref="A1:H37"/>
  <sheetViews>
    <sheetView topLeftCell="A13" workbookViewId="0">
      <selection activeCell="M32" sqref="M3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>
        <v>1912</v>
      </c>
      <c r="D3" s="4">
        <f>E3+F3+G3</f>
        <v>0</v>
      </c>
      <c r="E3" s="4">
        <v>0</v>
      </c>
      <c r="F3" s="4">
        <v>0</v>
      </c>
      <c r="G3" s="4">
        <v>0</v>
      </c>
      <c r="H3" s="21">
        <f>E3+(0.5*F3)</f>
        <v>0</v>
      </c>
    </row>
    <row r="4" spans="1:8" ht="15.75" x14ac:dyDescent="0.25">
      <c r="A4" s="4">
        <v>2</v>
      </c>
      <c r="B4" s="10" t="s">
        <v>297</v>
      </c>
      <c r="C4" s="4">
        <v>1848</v>
      </c>
      <c r="D4" s="4">
        <f t="shared" ref="D4:D12" si="0">E4+F4+G4</f>
        <v>8</v>
      </c>
      <c r="E4" s="4">
        <v>2</v>
      </c>
      <c r="F4" s="4">
        <v>2</v>
      </c>
      <c r="G4" s="4">
        <v>4</v>
      </c>
      <c r="H4" s="21">
        <f t="shared" ref="H4:H12" si="1">E4+(0.5*F4)</f>
        <v>3</v>
      </c>
    </row>
    <row r="5" spans="1:8" ht="15.75" x14ac:dyDescent="0.25">
      <c r="A5" s="4">
        <v>3</v>
      </c>
      <c r="B5" s="5" t="s">
        <v>219</v>
      </c>
      <c r="C5" s="4">
        <v>1966</v>
      </c>
      <c r="D5" s="4">
        <f t="shared" si="0"/>
        <v>11</v>
      </c>
      <c r="E5" s="4">
        <v>1</v>
      </c>
      <c r="F5" s="4">
        <v>7</v>
      </c>
      <c r="G5" s="4">
        <v>3</v>
      </c>
      <c r="H5" s="21">
        <f t="shared" si="1"/>
        <v>4.5</v>
      </c>
    </row>
    <row r="6" spans="1:8" ht="15.75" x14ac:dyDescent="0.25">
      <c r="A6" s="4">
        <v>4</v>
      </c>
      <c r="B6" s="5" t="s">
        <v>608</v>
      </c>
      <c r="C6" s="4">
        <v>1924</v>
      </c>
      <c r="D6" s="4">
        <f t="shared" si="0"/>
        <v>8</v>
      </c>
      <c r="E6" s="4">
        <v>3</v>
      </c>
      <c r="F6" s="4">
        <v>2</v>
      </c>
      <c r="G6" s="4">
        <v>3</v>
      </c>
      <c r="H6" s="21">
        <f t="shared" si="1"/>
        <v>4</v>
      </c>
    </row>
    <row r="7" spans="1:8" ht="15.75" x14ac:dyDescent="0.25">
      <c r="A7" s="4">
        <v>5</v>
      </c>
      <c r="B7" s="10" t="s">
        <v>108</v>
      </c>
      <c r="C7" s="4">
        <v>1843</v>
      </c>
      <c r="D7" s="4">
        <f t="shared" si="0"/>
        <v>10</v>
      </c>
      <c r="E7" s="4">
        <v>0</v>
      </c>
      <c r="F7" s="4">
        <v>3</v>
      </c>
      <c r="G7" s="4">
        <v>7</v>
      </c>
      <c r="H7" s="21">
        <f t="shared" si="1"/>
        <v>1.5</v>
      </c>
    </row>
    <row r="8" spans="1:8" ht="15.75" x14ac:dyDescent="0.25">
      <c r="A8" s="4">
        <v>6</v>
      </c>
      <c r="B8" s="5" t="s">
        <v>609</v>
      </c>
      <c r="C8" s="4">
        <v>1797</v>
      </c>
      <c r="D8" s="4">
        <f t="shared" si="0"/>
        <v>11</v>
      </c>
      <c r="E8" s="14">
        <v>4</v>
      </c>
      <c r="F8" s="14">
        <v>2</v>
      </c>
      <c r="G8" s="14">
        <v>5</v>
      </c>
      <c r="H8" s="21">
        <f t="shared" si="1"/>
        <v>5</v>
      </c>
    </row>
    <row r="9" spans="1:8" ht="15.75" x14ac:dyDescent="0.25">
      <c r="A9" s="4">
        <v>7</v>
      </c>
      <c r="B9" s="5" t="s">
        <v>600</v>
      </c>
      <c r="C9" s="4">
        <v>1809</v>
      </c>
      <c r="D9" s="4">
        <f t="shared" si="0"/>
        <v>7</v>
      </c>
      <c r="E9" s="14">
        <v>0</v>
      </c>
      <c r="F9" s="14">
        <v>5</v>
      </c>
      <c r="G9" s="14">
        <v>2</v>
      </c>
      <c r="H9" s="21">
        <f t="shared" si="1"/>
        <v>2.5</v>
      </c>
    </row>
    <row r="10" spans="1:8" ht="15.75" x14ac:dyDescent="0.25">
      <c r="A10" s="4">
        <v>8</v>
      </c>
      <c r="B10" s="5" t="s">
        <v>610</v>
      </c>
      <c r="C10" s="4">
        <v>1709</v>
      </c>
      <c r="D10" s="4">
        <f t="shared" si="0"/>
        <v>10</v>
      </c>
      <c r="E10" s="4">
        <v>0</v>
      </c>
      <c r="F10" s="4">
        <v>7</v>
      </c>
      <c r="G10" s="4">
        <v>3</v>
      </c>
      <c r="H10" s="21">
        <f t="shared" si="1"/>
        <v>3.5</v>
      </c>
    </row>
    <row r="11" spans="1:8" ht="15.75" x14ac:dyDescent="0.25">
      <c r="A11" s="4">
        <v>101</v>
      </c>
      <c r="B11" s="5" t="s">
        <v>67</v>
      </c>
      <c r="C11" s="4">
        <v>1633</v>
      </c>
      <c r="D11" s="4">
        <f t="shared" si="0"/>
        <v>7</v>
      </c>
      <c r="E11" s="4">
        <v>1</v>
      </c>
      <c r="F11" s="4">
        <v>1</v>
      </c>
      <c r="G11" s="4">
        <v>5</v>
      </c>
      <c r="H11" s="21">
        <f t="shared" si="1"/>
        <v>1.5</v>
      </c>
    </row>
    <row r="12" spans="1:8" s="6" customFormat="1" ht="15.75" x14ac:dyDescent="0.25">
      <c r="A12" s="4">
        <v>102</v>
      </c>
      <c r="B12" s="5" t="s">
        <v>606</v>
      </c>
      <c r="C12" s="4">
        <v>1849</v>
      </c>
      <c r="D12" s="4">
        <f t="shared" si="0"/>
        <v>4</v>
      </c>
      <c r="E12" s="4">
        <v>4</v>
      </c>
      <c r="F12" s="4">
        <v>0</v>
      </c>
      <c r="G12" s="4">
        <v>0</v>
      </c>
      <c r="H12" s="21">
        <f t="shared" si="1"/>
        <v>4</v>
      </c>
    </row>
    <row r="13" spans="1:8" s="6" customFormat="1" ht="15.75" x14ac:dyDescent="0.25">
      <c r="A13" s="4">
        <v>103</v>
      </c>
      <c r="B13" s="5" t="s">
        <v>100</v>
      </c>
      <c r="C13" s="4">
        <v>1775</v>
      </c>
      <c r="D13" s="4">
        <f>E13+F13+G13</f>
        <v>9</v>
      </c>
      <c r="E13" s="4">
        <v>3</v>
      </c>
      <c r="F13" s="4">
        <v>4</v>
      </c>
      <c r="G13" s="4">
        <v>2</v>
      </c>
      <c r="H13" s="21">
        <f>E13+(0.5*F13)</f>
        <v>5</v>
      </c>
    </row>
    <row r="14" spans="1:8" s="6" customFormat="1" ht="15.75" x14ac:dyDescent="0.25">
      <c r="A14" s="4" t="s">
        <v>5</v>
      </c>
      <c r="B14" s="10" t="s">
        <v>2</v>
      </c>
      <c r="C14" s="4">
        <v>1587</v>
      </c>
      <c r="D14" s="4">
        <f t="shared" ref="D14:D15" si="2">E14+F14+G14</f>
        <v>1</v>
      </c>
      <c r="E14" s="4">
        <v>0</v>
      </c>
      <c r="F14" s="4">
        <v>1</v>
      </c>
      <c r="G14" s="4">
        <v>0</v>
      </c>
      <c r="H14" s="21">
        <f t="shared" ref="H14:H15" si="3">E14+(0.5*F14)</f>
        <v>0.5</v>
      </c>
    </row>
    <row r="15" spans="1:8" s="6" customFormat="1" ht="15.75" x14ac:dyDescent="0.25">
      <c r="A15" s="4" t="s">
        <v>7</v>
      </c>
      <c r="B15" s="5" t="s">
        <v>581</v>
      </c>
      <c r="C15" s="4">
        <v>1595</v>
      </c>
      <c r="D15" s="4">
        <f t="shared" si="2"/>
        <v>1</v>
      </c>
      <c r="E15" s="4">
        <v>0</v>
      </c>
      <c r="F15" s="4">
        <v>0</v>
      </c>
      <c r="G15" s="4">
        <v>1</v>
      </c>
      <c r="H15" s="21">
        <f t="shared" si="3"/>
        <v>0</v>
      </c>
    </row>
    <row r="16" spans="1:8" s="6" customFormat="1" ht="15.75" x14ac:dyDescent="0.25">
      <c r="A16" s="4" t="s">
        <v>8</v>
      </c>
      <c r="B16" s="5" t="s">
        <v>557</v>
      </c>
      <c r="C16" s="4">
        <v>1583</v>
      </c>
      <c r="D16" s="4">
        <f>E16+F16+G16</f>
        <v>1</v>
      </c>
      <c r="E16" s="4">
        <v>0</v>
      </c>
      <c r="F16" s="4">
        <v>1</v>
      </c>
      <c r="G16" s="4">
        <v>0</v>
      </c>
      <c r="H16" s="21">
        <f>E16+(0.5*F16)</f>
        <v>0.5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4">
        <v>1</v>
      </c>
      <c r="B21" s="5" t="s">
        <v>488</v>
      </c>
      <c r="C21" s="4">
        <v>1344</v>
      </c>
      <c r="D21" s="4">
        <f>E21+F21+G21</f>
        <v>0</v>
      </c>
      <c r="E21" s="4">
        <v>0</v>
      </c>
      <c r="F21" s="4">
        <v>0</v>
      </c>
      <c r="G21" s="4">
        <v>0</v>
      </c>
      <c r="H21" s="21">
        <f>E21+(0.5*F21)</f>
        <v>0</v>
      </c>
    </row>
    <row r="22" spans="1:8" ht="15.75" x14ac:dyDescent="0.25">
      <c r="A22" s="4">
        <v>2</v>
      </c>
      <c r="B22" s="5" t="s">
        <v>32</v>
      </c>
      <c r="C22" s="4">
        <v>1661</v>
      </c>
      <c r="D22" s="4">
        <f t="shared" ref="D22:D33" si="4">E22+F22+G22</f>
        <v>4</v>
      </c>
      <c r="E22" s="4">
        <v>0</v>
      </c>
      <c r="F22" s="4">
        <v>0</v>
      </c>
      <c r="G22" s="4">
        <v>4</v>
      </c>
      <c r="H22" s="21">
        <f t="shared" ref="H22:H33" si="5">E22+(0.5*F22)</f>
        <v>0</v>
      </c>
    </row>
    <row r="23" spans="1:8" ht="15.75" x14ac:dyDescent="0.25">
      <c r="A23" s="4">
        <v>3</v>
      </c>
      <c r="B23" s="10" t="s">
        <v>519</v>
      </c>
      <c r="C23" s="4">
        <v>1587</v>
      </c>
      <c r="D23" s="4">
        <f t="shared" si="4"/>
        <v>5</v>
      </c>
      <c r="E23" s="4">
        <v>3</v>
      </c>
      <c r="F23" s="4">
        <v>2</v>
      </c>
      <c r="G23" s="4">
        <v>0</v>
      </c>
      <c r="H23" s="21">
        <f t="shared" si="5"/>
        <v>4</v>
      </c>
    </row>
    <row r="24" spans="1:8" ht="15.75" x14ac:dyDescent="0.25">
      <c r="A24" s="4">
        <v>4</v>
      </c>
      <c r="B24" s="5" t="s">
        <v>581</v>
      </c>
      <c r="C24" s="4">
        <v>1595</v>
      </c>
      <c r="D24" s="4">
        <f t="shared" si="4"/>
        <v>6</v>
      </c>
      <c r="E24" s="4">
        <v>1</v>
      </c>
      <c r="F24" s="4">
        <v>2</v>
      </c>
      <c r="G24" s="4">
        <v>3</v>
      </c>
      <c r="H24" s="21">
        <f t="shared" si="5"/>
        <v>2</v>
      </c>
    </row>
    <row r="25" spans="1:8" ht="15.75" x14ac:dyDescent="0.25">
      <c r="A25" s="4">
        <v>5</v>
      </c>
      <c r="B25" s="5" t="s">
        <v>10</v>
      </c>
      <c r="C25" s="4">
        <v>1461</v>
      </c>
      <c r="D25" s="4">
        <v>2</v>
      </c>
      <c r="E25" s="4">
        <v>0</v>
      </c>
      <c r="F25" s="4">
        <v>0</v>
      </c>
      <c r="G25" s="4" t="s">
        <v>629</v>
      </c>
      <c r="H25" s="21">
        <f t="shared" si="5"/>
        <v>0</v>
      </c>
    </row>
    <row r="26" spans="1:8" ht="15.75" x14ac:dyDescent="0.25">
      <c r="A26" s="4">
        <v>6</v>
      </c>
      <c r="B26" s="5" t="s">
        <v>557</v>
      </c>
      <c r="C26" s="4">
        <v>1583</v>
      </c>
      <c r="D26" s="4">
        <f t="shared" si="4"/>
        <v>6</v>
      </c>
      <c r="E26" s="4">
        <v>2</v>
      </c>
      <c r="F26" s="4">
        <v>4</v>
      </c>
      <c r="G26" s="4">
        <v>0</v>
      </c>
      <c r="H26" s="21">
        <f t="shared" si="5"/>
        <v>4</v>
      </c>
    </row>
    <row r="27" spans="1:8" ht="15.75" x14ac:dyDescent="0.25">
      <c r="A27" s="4" t="s">
        <v>5</v>
      </c>
      <c r="B27" s="10" t="s">
        <v>16</v>
      </c>
      <c r="C27" s="4">
        <v>1470</v>
      </c>
      <c r="D27" s="4">
        <f t="shared" si="4"/>
        <v>4</v>
      </c>
      <c r="E27" s="4">
        <v>0</v>
      </c>
      <c r="F27" s="4">
        <v>1</v>
      </c>
      <c r="G27" s="4">
        <v>3</v>
      </c>
      <c r="H27" s="21">
        <f t="shared" si="5"/>
        <v>0.5</v>
      </c>
    </row>
    <row r="28" spans="1:8" ht="15.75" x14ac:dyDescent="0.25">
      <c r="A28" s="4" t="s">
        <v>7</v>
      </c>
      <c r="B28" s="10" t="s">
        <v>107</v>
      </c>
      <c r="C28" s="4">
        <v>1277</v>
      </c>
      <c r="D28" s="4">
        <f t="shared" si="4"/>
        <v>5</v>
      </c>
      <c r="E28" s="4">
        <v>0</v>
      </c>
      <c r="F28" s="4">
        <v>2</v>
      </c>
      <c r="G28" s="4">
        <v>3</v>
      </c>
      <c r="H28" s="21">
        <f t="shared" si="5"/>
        <v>1</v>
      </c>
    </row>
    <row r="29" spans="1:8" ht="15.75" x14ac:dyDescent="0.25">
      <c r="A29" s="4" t="s">
        <v>8</v>
      </c>
      <c r="B29" s="10" t="s">
        <v>529</v>
      </c>
      <c r="C29" s="4">
        <v>1235</v>
      </c>
      <c r="D29" s="4">
        <f t="shared" si="4"/>
        <v>4</v>
      </c>
      <c r="E29" s="4">
        <v>0</v>
      </c>
      <c r="F29" s="4">
        <v>2</v>
      </c>
      <c r="G29" s="4">
        <v>2</v>
      </c>
      <c r="H29" s="21">
        <f t="shared" si="5"/>
        <v>1</v>
      </c>
    </row>
    <row r="30" spans="1:8" ht="15.75" x14ac:dyDescent="0.25">
      <c r="A30" s="4" t="s">
        <v>9</v>
      </c>
      <c r="B30" s="5" t="s">
        <v>546</v>
      </c>
      <c r="C30" s="4">
        <v>1490</v>
      </c>
      <c r="D30" s="4">
        <f t="shared" si="4"/>
        <v>0</v>
      </c>
      <c r="E30" s="4">
        <v>0</v>
      </c>
      <c r="F30" s="4">
        <v>0</v>
      </c>
      <c r="G30" s="4">
        <v>0</v>
      </c>
      <c r="H30" s="21">
        <f t="shared" si="5"/>
        <v>0</v>
      </c>
    </row>
    <row r="31" spans="1:8" ht="15.75" x14ac:dyDescent="0.25">
      <c r="A31" s="4" t="s">
        <v>11</v>
      </c>
      <c r="B31" s="5" t="s">
        <v>552</v>
      </c>
      <c r="C31" s="4">
        <v>1024</v>
      </c>
      <c r="D31" s="4">
        <f t="shared" si="4"/>
        <v>0</v>
      </c>
      <c r="E31" s="4">
        <v>0</v>
      </c>
      <c r="F31" s="4">
        <v>0</v>
      </c>
      <c r="G31" s="4">
        <v>0</v>
      </c>
      <c r="H31" s="21">
        <f t="shared" si="5"/>
        <v>0</v>
      </c>
    </row>
    <row r="32" spans="1:8" s="6" customFormat="1" ht="15.75" x14ac:dyDescent="0.25">
      <c r="A32" s="4" t="s">
        <v>24</v>
      </c>
      <c r="B32" s="5" t="s">
        <v>605</v>
      </c>
      <c r="C32" s="4"/>
      <c r="D32" s="4">
        <f t="shared" si="4"/>
        <v>0</v>
      </c>
      <c r="E32" s="4">
        <v>0</v>
      </c>
      <c r="F32" s="4">
        <v>0</v>
      </c>
      <c r="G32" s="4">
        <v>0</v>
      </c>
      <c r="H32" s="21">
        <f t="shared" si="5"/>
        <v>0</v>
      </c>
    </row>
    <row r="33" spans="1:8" ht="15.75" x14ac:dyDescent="0.25">
      <c r="A33" s="4" t="s">
        <v>25</v>
      </c>
      <c r="B33" s="5" t="s">
        <v>611</v>
      </c>
      <c r="C33" s="4"/>
      <c r="D33" s="4">
        <f t="shared" si="4"/>
        <v>0</v>
      </c>
      <c r="E33" s="4">
        <v>0</v>
      </c>
      <c r="F33" s="4">
        <v>0</v>
      </c>
      <c r="G33" s="4">
        <v>0</v>
      </c>
      <c r="H33" s="21">
        <f t="shared" si="5"/>
        <v>0</v>
      </c>
    </row>
    <row r="34" spans="1:8" ht="15.75" x14ac:dyDescent="0.25">
      <c r="A34" s="4" t="s">
        <v>26</v>
      </c>
      <c r="B34" s="5" t="s">
        <v>607</v>
      </c>
      <c r="C34" s="4"/>
      <c r="D34" s="4">
        <f t="shared" ref="D34" si="6">E34+F34+G34</f>
        <v>0</v>
      </c>
      <c r="E34" s="4">
        <v>0</v>
      </c>
      <c r="F34" s="4">
        <v>0</v>
      </c>
      <c r="G34" s="4">
        <v>0</v>
      </c>
      <c r="H34" s="21">
        <f t="shared" ref="H34" si="7">E34+(0.5*F34)</f>
        <v>0</v>
      </c>
    </row>
    <row r="37" spans="1:8" x14ac:dyDescent="0.25">
      <c r="B37" s="1" t="s">
        <v>639</v>
      </c>
    </row>
  </sheetData>
  <mergeCells count="2">
    <mergeCell ref="A1:H1"/>
    <mergeCell ref="A19:H19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2017/18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8998-A3CB-4E52-9802-277E33B51F00}">
  <dimension ref="A1:H34"/>
  <sheetViews>
    <sheetView workbookViewId="0">
      <selection activeCell="M33" sqref="M33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10" t="s">
        <v>297</v>
      </c>
      <c r="C3" s="4">
        <v>1836</v>
      </c>
      <c r="D3" s="4">
        <v>6</v>
      </c>
      <c r="E3" s="4">
        <v>3</v>
      </c>
      <c r="F3" s="4">
        <v>1</v>
      </c>
      <c r="G3" s="4" t="s">
        <v>629</v>
      </c>
      <c r="H3" s="21">
        <f>E3+(0.5*F3)</f>
        <v>3.5</v>
      </c>
    </row>
    <row r="4" spans="1:8" ht="15.75" x14ac:dyDescent="0.25">
      <c r="A4" s="4">
        <v>2</v>
      </c>
      <c r="B4" s="5" t="s">
        <v>105</v>
      </c>
      <c r="C4" s="4">
        <v>1912</v>
      </c>
      <c r="D4" s="4">
        <f t="shared" ref="D4:D12" si="0">E4+F4+G4</f>
        <v>5</v>
      </c>
      <c r="E4" s="4">
        <v>0</v>
      </c>
      <c r="F4" s="4">
        <v>3</v>
      </c>
      <c r="G4" s="4">
        <v>2</v>
      </c>
      <c r="H4" s="21">
        <f t="shared" ref="H4:H13" si="1">E4+(0.5*F4)</f>
        <v>1.5</v>
      </c>
    </row>
    <row r="5" spans="1:8" ht="15.75" x14ac:dyDescent="0.25">
      <c r="A5" s="4">
        <v>3</v>
      </c>
      <c r="B5" s="5" t="s">
        <v>600</v>
      </c>
      <c r="C5" s="4">
        <v>1816</v>
      </c>
      <c r="D5" s="4">
        <f t="shared" si="0"/>
        <v>6</v>
      </c>
      <c r="E5" s="4">
        <v>4</v>
      </c>
      <c r="F5" s="4">
        <v>1</v>
      </c>
      <c r="G5" s="4">
        <v>1</v>
      </c>
      <c r="H5" s="21">
        <f t="shared" si="1"/>
        <v>4.5</v>
      </c>
    </row>
    <row r="6" spans="1:8" ht="15.75" x14ac:dyDescent="0.25">
      <c r="A6" s="4">
        <v>4</v>
      </c>
      <c r="B6" s="10" t="s">
        <v>108</v>
      </c>
      <c r="C6" s="4">
        <v>1804</v>
      </c>
      <c r="D6" s="4">
        <f t="shared" si="0"/>
        <v>6</v>
      </c>
      <c r="E6" s="4">
        <v>5</v>
      </c>
      <c r="F6" s="4">
        <v>0</v>
      </c>
      <c r="G6" s="4">
        <v>1</v>
      </c>
      <c r="H6" s="21">
        <f t="shared" si="1"/>
        <v>5</v>
      </c>
    </row>
    <row r="7" spans="1:8" ht="15.75" x14ac:dyDescent="0.25">
      <c r="A7" s="4">
        <v>5</v>
      </c>
      <c r="B7" s="5" t="s">
        <v>100</v>
      </c>
      <c r="C7" s="4">
        <v>1777</v>
      </c>
      <c r="D7" s="4">
        <f t="shared" si="0"/>
        <v>4</v>
      </c>
      <c r="E7" s="4">
        <v>0</v>
      </c>
      <c r="F7" s="4">
        <v>4</v>
      </c>
      <c r="G7" s="4">
        <v>0</v>
      </c>
      <c r="H7" s="21">
        <f t="shared" si="1"/>
        <v>2</v>
      </c>
    </row>
    <row r="8" spans="1:8" ht="15.75" x14ac:dyDescent="0.25">
      <c r="A8" s="4">
        <v>6</v>
      </c>
      <c r="B8" s="5" t="s">
        <v>554</v>
      </c>
      <c r="C8" s="4">
        <v>1756</v>
      </c>
      <c r="D8" s="4">
        <f t="shared" si="0"/>
        <v>2</v>
      </c>
      <c r="E8" s="14">
        <v>0</v>
      </c>
      <c r="F8" s="14">
        <v>1</v>
      </c>
      <c r="G8" s="14">
        <v>1</v>
      </c>
      <c r="H8" s="21">
        <f t="shared" si="1"/>
        <v>0.5</v>
      </c>
    </row>
    <row r="9" spans="1:8" ht="15.75" x14ac:dyDescent="0.25">
      <c r="A9" s="4" t="s">
        <v>5</v>
      </c>
      <c r="B9" s="5" t="s">
        <v>32</v>
      </c>
      <c r="C9" s="4">
        <v>1633</v>
      </c>
      <c r="D9" s="4">
        <f t="shared" si="0"/>
        <v>1</v>
      </c>
      <c r="E9" s="14">
        <v>0</v>
      </c>
      <c r="F9" s="14">
        <v>1</v>
      </c>
      <c r="G9" s="14">
        <v>0</v>
      </c>
      <c r="H9" s="21">
        <f t="shared" si="1"/>
        <v>0.5</v>
      </c>
    </row>
    <row r="10" spans="1:8" ht="15.75" x14ac:dyDescent="0.25">
      <c r="A10" s="4" t="s">
        <v>7</v>
      </c>
      <c r="B10" s="5" t="s">
        <v>67</v>
      </c>
      <c r="C10" s="4">
        <v>1644</v>
      </c>
      <c r="D10" s="4">
        <f t="shared" si="0"/>
        <v>2</v>
      </c>
      <c r="E10" s="4">
        <v>0</v>
      </c>
      <c r="F10" s="4">
        <v>0</v>
      </c>
      <c r="G10" s="4">
        <v>2</v>
      </c>
      <c r="H10" s="21">
        <f t="shared" si="1"/>
        <v>0</v>
      </c>
    </row>
    <row r="11" spans="1:8" ht="15.75" x14ac:dyDescent="0.25">
      <c r="A11" s="4" t="s">
        <v>8</v>
      </c>
      <c r="B11" s="5" t="s">
        <v>581</v>
      </c>
      <c r="C11" s="4">
        <v>1599</v>
      </c>
      <c r="D11" s="4">
        <f t="shared" si="0"/>
        <v>1</v>
      </c>
      <c r="E11" s="4">
        <v>0</v>
      </c>
      <c r="F11" s="4">
        <v>1</v>
      </c>
      <c r="G11" s="4">
        <v>0</v>
      </c>
      <c r="H11" s="21">
        <f t="shared" si="1"/>
        <v>0.5</v>
      </c>
    </row>
    <row r="12" spans="1:8" s="6" customFormat="1" ht="15.75" x14ac:dyDescent="0.25">
      <c r="A12" s="4" t="s">
        <v>9</v>
      </c>
      <c r="B12" s="5" t="s">
        <v>557</v>
      </c>
      <c r="C12" s="4">
        <v>1589</v>
      </c>
      <c r="D12" s="4">
        <f t="shared" si="0"/>
        <v>2</v>
      </c>
      <c r="E12" s="4">
        <v>0</v>
      </c>
      <c r="F12" s="4">
        <v>1</v>
      </c>
      <c r="G12" s="4">
        <v>1</v>
      </c>
      <c r="H12" s="21">
        <f t="shared" si="1"/>
        <v>0.5</v>
      </c>
    </row>
    <row r="13" spans="1:8" s="6" customFormat="1" ht="15.75" x14ac:dyDescent="0.25">
      <c r="A13" s="4" t="s">
        <v>11</v>
      </c>
      <c r="B13" s="5" t="s">
        <v>552</v>
      </c>
      <c r="C13" s="4">
        <v>1023</v>
      </c>
      <c r="D13" s="4">
        <v>1</v>
      </c>
      <c r="E13" s="4">
        <v>0</v>
      </c>
      <c r="F13" s="4">
        <v>0</v>
      </c>
      <c r="G13" s="4" t="s">
        <v>626</v>
      </c>
      <c r="H13" s="21">
        <f t="shared" si="1"/>
        <v>0</v>
      </c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28" t="s">
        <v>295</v>
      </c>
      <c r="B15" s="28"/>
      <c r="C15" s="28"/>
      <c r="D15" s="28"/>
      <c r="E15" s="28"/>
      <c r="F15" s="28"/>
      <c r="G15" s="28"/>
      <c r="H15" s="28"/>
    </row>
    <row r="16" spans="1:8" s="6" customFormat="1" ht="15.75" x14ac:dyDescent="0.25">
      <c r="A16" s="4" t="s">
        <v>0</v>
      </c>
      <c r="B16" s="5" t="s">
        <v>1</v>
      </c>
      <c r="C16" s="4" t="s">
        <v>322</v>
      </c>
      <c r="D16" s="4" t="s">
        <v>3</v>
      </c>
      <c r="E16" s="4" t="s">
        <v>14</v>
      </c>
      <c r="F16" s="4" t="s">
        <v>4</v>
      </c>
      <c r="G16" s="4" t="s">
        <v>12</v>
      </c>
      <c r="H16" s="21" t="s">
        <v>13</v>
      </c>
    </row>
    <row r="17" spans="1:8" ht="15.75" x14ac:dyDescent="0.25">
      <c r="A17" s="4">
        <v>1</v>
      </c>
      <c r="B17" s="5" t="s">
        <v>488</v>
      </c>
      <c r="C17" s="4">
        <v>1344</v>
      </c>
      <c r="D17" s="4">
        <f>E17+F17+G17</f>
        <v>0</v>
      </c>
      <c r="E17" s="4">
        <v>0</v>
      </c>
      <c r="F17" s="4">
        <v>0</v>
      </c>
      <c r="G17" s="4">
        <v>0</v>
      </c>
      <c r="H17" s="21">
        <f>E17+(0.5*F17)</f>
        <v>0</v>
      </c>
    </row>
    <row r="18" spans="1:8" ht="15.75" x14ac:dyDescent="0.25">
      <c r="A18" s="4">
        <v>2</v>
      </c>
      <c r="B18" s="5" t="s">
        <v>32</v>
      </c>
      <c r="C18" s="4">
        <v>1633</v>
      </c>
      <c r="D18" s="4">
        <f t="shared" ref="D18:D30" si="2">E18+F18+G18</f>
        <v>5</v>
      </c>
      <c r="E18" s="4">
        <v>0</v>
      </c>
      <c r="F18" s="4">
        <v>2</v>
      </c>
      <c r="G18" s="4">
        <v>3</v>
      </c>
      <c r="H18" s="21">
        <f t="shared" ref="H18:H30" si="3">E18+(0.5*F18)</f>
        <v>1</v>
      </c>
    </row>
    <row r="19" spans="1:8" ht="15.75" x14ac:dyDescent="0.25">
      <c r="A19" s="4">
        <v>3</v>
      </c>
      <c r="B19" s="5" t="s">
        <v>67</v>
      </c>
      <c r="C19" s="4">
        <v>1644</v>
      </c>
      <c r="D19" s="4">
        <v>5</v>
      </c>
      <c r="E19" s="4" t="s">
        <v>622</v>
      </c>
      <c r="F19" s="4">
        <v>1</v>
      </c>
      <c r="G19" s="4">
        <v>0</v>
      </c>
      <c r="H19" s="21">
        <v>4.5</v>
      </c>
    </row>
    <row r="20" spans="1:8" ht="15.75" x14ac:dyDescent="0.25">
      <c r="A20" s="4">
        <v>4</v>
      </c>
      <c r="B20" s="5" t="s">
        <v>10</v>
      </c>
      <c r="C20" s="4">
        <v>1461</v>
      </c>
      <c r="D20" s="4">
        <f t="shared" si="2"/>
        <v>0</v>
      </c>
      <c r="E20" s="4">
        <v>0</v>
      </c>
      <c r="F20" s="4">
        <v>0</v>
      </c>
      <c r="G20" s="4">
        <v>0</v>
      </c>
      <c r="H20" s="21">
        <f t="shared" si="3"/>
        <v>0</v>
      </c>
    </row>
    <row r="21" spans="1:8" ht="15.75" x14ac:dyDescent="0.25">
      <c r="A21" s="4">
        <v>5</v>
      </c>
      <c r="B21" s="5" t="s">
        <v>581</v>
      </c>
      <c r="C21" s="4">
        <v>1599</v>
      </c>
      <c r="D21" s="4">
        <f t="shared" si="2"/>
        <v>6</v>
      </c>
      <c r="E21" s="4">
        <v>2</v>
      </c>
      <c r="F21" s="4">
        <v>0</v>
      </c>
      <c r="G21" s="4">
        <v>4</v>
      </c>
      <c r="H21" s="21">
        <f t="shared" si="3"/>
        <v>2</v>
      </c>
    </row>
    <row r="22" spans="1:8" ht="15.75" x14ac:dyDescent="0.25">
      <c r="A22" s="4">
        <v>6</v>
      </c>
      <c r="B22" s="5" t="s">
        <v>557</v>
      </c>
      <c r="C22" s="4">
        <v>1589</v>
      </c>
      <c r="D22" s="4">
        <f t="shared" si="2"/>
        <v>5</v>
      </c>
      <c r="E22" s="4">
        <v>2</v>
      </c>
      <c r="F22" s="4">
        <v>3</v>
      </c>
      <c r="G22" s="4">
        <v>0</v>
      </c>
      <c r="H22" s="21">
        <f t="shared" si="3"/>
        <v>3.5</v>
      </c>
    </row>
    <row r="23" spans="1:8" ht="15.75" x14ac:dyDescent="0.25">
      <c r="A23" s="4" t="s">
        <v>5</v>
      </c>
      <c r="B23" s="10" t="s">
        <v>519</v>
      </c>
      <c r="C23" s="4">
        <v>1624</v>
      </c>
      <c r="D23" s="4">
        <f t="shared" si="2"/>
        <v>5</v>
      </c>
      <c r="E23" s="4">
        <v>1</v>
      </c>
      <c r="F23" s="4">
        <v>2</v>
      </c>
      <c r="G23" s="4">
        <v>2</v>
      </c>
      <c r="H23" s="21">
        <f t="shared" si="3"/>
        <v>2</v>
      </c>
    </row>
    <row r="24" spans="1:8" ht="15.75" x14ac:dyDescent="0.25">
      <c r="A24" s="4" t="s">
        <v>7</v>
      </c>
      <c r="B24" s="10" t="s">
        <v>16</v>
      </c>
      <c r="C24" s="4">
        <v>1432</v>
      </c>
      <c r="D24" s="4">
        <f t="shared" si="2"/>
        <v>4</v>
      </c>
      <c r="E24" s="4">
        <v>1</v>
      </c>
      <c r="F24" s="4">
        <v>1</v>
      </c>
      <c r="G24" s="4">
        <v>2</v>
      </c>
      <c r="H24" s="21">
        <f t="shared" si="3"/>
        <v>1.5</v>
      </c>
    </row>
    <row r="25" spans="1:8" ht="15.75" x14ac:dyDescent="0.25">
      <c r="A25" s="4" t="s">
        <v>8</v>
      </c>
      <c r="B25" s="10" t="s">
        <v>529</v>
      </c>
      <c r="C25" s="4">
        <v>1268</v>
      </c>
      <c r="D25" s="4">
        <v>3</v>
      </c>
      <c r="E25" s="4">
        <v>0</v>
      </c>
      <c r="F25" s="4">
        <v>2</v>
      </c>
      <c r="G25" s="4" t="s">
        <v>626</v>
      </c>
      <c r="H25" s="21">
        <f t="shared" si="3"/>
        <v>1</v>
      </c>
    </row>
    <row r="26" spans="1:8" ht="15.75" x14ac:dyDescent="0.25">
      <c r="A26" s="4" t="s">
        <v>9</v>
      </c>
      <c r="B26" s="10" t="s">
        <v>107</v>
      </c>
      <c r="C26" s="4">
        <v>1226</v>
      </c>
      <c r="D26" s="4">
        <f t="shared" si="2"/>
        <v>2</v>
      </c>
      <c r="E26" s="4">
        <v>0</v>
      </c>
      <c r="F26" s="4">
        <v>2</v>
      </c>
      <c r="G26" s="4">
        <v>0</v>
      </c>
      <c r="H26" s="21">
        <f t="shared" si="3"/>
        <v>1</v>
      </c>
    </row>
    <row r="27" spans="1:8" ht="15.75" x14ac:dyDescent="0.25">
      <c r="A27" s="4" t="s">
        <v>11</v>
      </c>
      <c r="B27" s="5" t="s">
        <v>552</v>
      </c>
      <c r="C27" s="4">
        <v>1023</v>
      </c>
      <c r="D27" s="4">
        <f t="shared" si="2"/>
        <v>0</v>
      </c>
      <c r="E27" s="4">
        <v>0</v>
      </c>
      <c r="F27" s="4">
        <v>0</v>
      </c>
      <c r="G27" s="4">
        <v>0</v>
      </c>
      <c r="H27" s="21">
        <f t="shared" si="3"/>
        <v>0</v>
      </c>
    </row>
    <row r="28" spans="1:8" s="6" customFormat="1" ht="15.75" x14ac:dyDescent="0.25">
      <c r="A28" s="4" t="s">
        <v>24</v>
      </c>
      <c r="B28" s="5" t="s">
        <v>605</v>
      </c>
      <c r="C28" s="4"/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ht="15.75" x14ac:dyDescent="0.25">
      <c r="A29" s="4" t="s">
        <v>25</v>
      </c>
      <c r="B29" s="5" t="s">
        <v>611</v>
      </c>
      <c r="C29" s="4"/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26</v>
      </c>
      <c r="B30" s="5" t="s">
        <v>607</v>
      </c>
      <c r="C30" s="4"/>
      <c r="D30" s="4">
        <f t="shared" si="2"/>
        <v>1</v>
      </c>
      <c r="E30" s="4">
        <v>0</v>
      </c>
      <c r="F30" s="4">
        <v>1</v>
      </c>
      <c r="G30" s="4">
        <v>0</v>
      </c>
      <c r="H30" s="21">
        <f t="shared" si="3"/>
        <v>0.5</v>
      </c>
    </row>
    <row r="31" spans="1:8" ht="15.75" x14ac:dyDescent="0.25">
      <c r="A31" s="4" t="s">
        <v>156</v>
      </c>
      <c r="B31" s="5" t="s">
        <v>133</v>
      </c>
      <c r="C31" s="4">
        <v>1350</v>
      </c>
      <c r="D31" s="4">
        <f t="shared" ref="D31" si="4">E31+F31+G31</f>
        <v>0</v>
      </c>
      <c r="E31" s="4">
        <v>0</v>
      </c>
      <c r="F31" s="4">
        <v>0</v>
      </c>
      <c r="G31" s="4">
        <v>0</v>
      </c>
      <c r="H31" s="21">
        <f t="shared" ref="H31" si="5">E31+(0.5*F31)</f>
        <v>0</v>
      </c>
    </row>
    <row r="34" spans="2:2" x14ac:dyDescent="0.25">
      <c r="B34" s="1" t="s">
        <v>639</v>
      </c>
    </row>
  </sheetData>
  <mergeCells count="2">
    <mergeCell ref="A1:H1"/>
    <mergeCell ref="A15:H1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2018/19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1DE7-9ED7-4B7A-8E5E-17DA762ED2F7}">
  <dimension ref="A1:H38"/>
  <sheetViews>
    <sheetView topLeftCell="A10" workbookViewId="0">
      <selection activeCell="E17" sqref="E17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10" t="s">
        <v>297</v>
      </c>
      <c r="C3" s="4">
        <v>1876</v>
      </c>
      <c r="D3" s="4">
        <f>E3+F3+G3</f>
        <v>4</v>
      </c>
      <c r="E3" s="4">
        <v>1</v>
      </c>
      <c r="F3" s="4">
        <v>2</v>
      </c>
      <c r="G3" s="4">
        <v>1</v>
      </c>
      <c r="H3" s="21">
        <f>E3+(0.5*F3)</f>
        <v>2</v>
      </c>
    </row>
    <row r="4" spans="1:8" ht="15.75" x14ac:dyDescent="0.25">
      <c r="A4" s="4">
        <v>2</v>
      </c>
      <c r="B4" s="5" t="s">
        <v>612</v>
      </c>
      <c r="C4" s="4">
        <v>1787</v>
      </c>
      <c r="D4" s="4">
        <f t="shared" ref="D4:D14" si="0">E4+F4+G4</f>
        <v>4</v>
      </c>
      <c r="E4" s="4">
        <v>1</v>
      </c>
      <c r="F4" s="4">
        <v>3</v>
      </c>
      <c r="G4" s="4">
        <v>0</v>
      </c>
      <c r="H4" s="21">
        <f t="shared" ref="H4:H15" si="1">E4+(0.5*F4)</f>
        <v>2.5</v>
      </c>
    </row>
    <row r="5" spans="1:8" ht="15.75" x14ac:dyDescent="0.25">
      <c r="A5" s="4">
        <v>3</v>
      </c>
      <c r="B5" s="5" t="s">
        <v>610</v>
      </c>
      <c r="C5" s="4">
        <v>1853</v>
      </c>
      <c r="D5" s="4">
        <f t="shared" si="0"/>
        <v>4</v>
      </c>
      <c r="E5" s="4">
        <v>2</v>
      </c>
      <c r="F5" s="4">
        <v>1</v>
      </c>
      <c r="G5" s="4">
        <v>1</v>
      </c>
      <c r="H5" s="21">
        <f t="shared" si="1"/>
        <v>2.5</v>
      </c>
    </row>
    <row r="6" spans="1:8" ht="15.75" x14ac:dyDescent="0.25">
      <c r="A6" s="4">
        <v>4</v>
      </c>
      <c r="B6" s="5" t="s">
        <v>105</v>
      </c>
      <c r="C6" s="4">
        <v>1817</v>
      </c>
      <c r="D6" s="4">
        <f t="shared" si="0"/>
        <v>3</v>
      </c>
      <c r="E6" s="4">
        <v>2</v>
      </c>
      <c r="F6" s="4">
        <v>1</v>
      </c>
      <c r="G6" s="4">
        <v>0</v>
      </c>
      <c r="H6" s="21">
        <f t="shared" si="1"/>
        <v>2.5</v>
      </c>
    </row>
    <row r="7" spans="1:8" ht="15.75" x14ac:dyDescent="0.25">
      <c r="A7" s="4">
        <v>5</v>
      </c>
      <c r="B7" s="5" t="s">
        <v>600</v>
      </c>
      <c r="C7" s="4">
        <v>1847</v>
      </c>
      <c r="D7" s="4">
        <v>3</v>
      </c>
      <c r="E7" s="4" t="s">
        <v>625</v>
      </c>
      <c r="F7" s="4">
        <v>1</v>
      </c>
      <c r="G7" s="4">
        <v>0</v>
      </c>
      <c r="H7" s="21">
        <v>2.5</v>
      </c>
    </row>
    <row r="8" spans="1:8" ht="15.75" x14ac:dyDescent="0.25">
      <c r="A8" s="4">
        <v>6</v>
      </c>
      <c r="B8" s="5" t="s">
        <v>613</v>
      </c>
      <c r="C8" s="4">
        <v>1900</v>
      </c>
      <c r="D8" s="4">
        <f t="shared" si="0"/>
        <v>2</v>
      </c>
      <c r="E8" s="14">
        <v>1</v>
      </c>
      <c r="F8" s="14">
        <v>0</v>
      </c>
      <c r="G8" s="14">
        <v>1</v>
      </c>
      <c r="H8" s="21">
        <f t="shared" si="1"/>
        <v>1</v>
      </c>
    </row>
    <row r="9" spans="1:8" ht="15.75" x14ac:dyDescent="0.25">
      <c r="A9" s="4">
        <v>1001</v>
      </c>
      <c r="B9" s="10" t="s">
        <v>108</v>
      </c>
      <c r="C9" s="4">
        <v>1804</v>
      </c>
      <c r="D9" s="4">
        <f t="shared" si="0"/>
        <v>2</v>
      </c>
      <c r="E9" s="14">
        <v>1</v>
      </c>
      <c r="F9" s="14">
        <v>0</v>
      </c>
      <c r="G9" s="14">
        <v>1</v>
      </c>
      <c r="H9" s="21">
        <f t="shared" si="1"/>
        <v>1</v>
      </c>
    </row>
    <row r="10" spans="1:8" ht="15.75" x14ac:dyDescent="0.25">
      <c r="A10" s="4">
        <v>1002</v>
      </c>
      <c r="B10" s="5" t="s">
        <v>100</v>
      </c>
      <c r="C10" s="4">
        <v>1754</v>
      </c>
      <c r="D10" s="4">
        <f t="shared" si="0"/>
        <v>2</v>
      </c>
      <c r="E10" s="4">
        <v>1</v>
      </c>
      <c r="F10" s="4">
        <v>0</v>
      </c>
      <c r="G10" s="4">
        <v>1</v>
      </c>
      <c r="H10" s="21">
        <f t="shared" si="1"/>
        <v>1</v>
      </c>
    </row>
    <row r="11" spans="1:8" ht="15.75" x14ac:dyDescent="0.25">
      <c r="A11" s="4">
        <v>1003</v>
      </c>
      <c r="B11" s="5" t="s">
        <v>554</v>
      </c>
      <c r="C11" s="4">
        <v>1755</v>
      </c>
      <c r="D11" s="4">
        <f t="shared" si="0"/>
        <v>0</v>
      </c>
      <c r="E11" s="4">
        <v>0</v>
      </c>
      <c r="F11" s="4">
        <v>0</v>
      </c>
      <c r="G11" s="4">
        <v>0</v>
      </c>
      <c r="H11" s="21">
        <f t="shared" si="1"/>
        <v>0</v>
      </c>
    </row>
    <row r="12" spans="1:8" ht="15.75" x14ac:dyDescent="0.25">
      <c r="A12" s="4" t="s">
        <v>5</v>
      </c>
      <c r="B12" s="5" t="s">
        <v>32</v>
      </c>
      <c r="C12" s="4">
        <v>1702</v>
      </c>
      <c r="D12" s="4">
        <f t="shared" si="0"/>
        <v>1</v>
      </c>
      <c r="E12" s="4">
        <v>1</v>
      </c>
      <c r="F12" s="4">
        <v>0</v>
      </c>
      <c r="G12" s="4">
        <v>0</v>
      </c>
      <c r="H12" s="21">
        <f t="shared" si="1"/>
        <v>1</v>
      </c>
    </row>
    <row r="13" spans="1:8" ht="15.75" x14ac:dyDescent="0.25">
      <c r="A13" s="4" t="s">
        <v>7</v>
      </c>
      <c r="B13" s="5" t="s">
        <v>67</v>
      </c>
      <c r="C13" s="4">
        <v>1659</v>
      </c>
      <c r="D13" s="4">
        <f t="shared" si="0"/>
        <v>1</v>
      </c>
      <c r="E13" s="4">
        <v>0</v>
      </c>
      <c r="F13" s="4">
        <v>1</v>
      </c>
      <c r="G13" s="4">
        <v>0</v>
      </c>
      <c r="H13" s="21">
        <f t="shared" si="1"/>
        <v>0.5</v>
      </c>
    </row>
    <row r="14" spans="1:8" ht="15.75" x14ac:dyDescent="0.25">
      <c r="A14" s="4" t="s">
        <v>8</v>
      </c>
      <c r="B14" s="5" t="s">
        <v>557</v>
      </c>
      <c r="C14" s="4">
        <v>1509</v>
      </c>
      <c r="D14" s="4">
        <f t="shared" si="0"/>
        <v>1</v>
      </c>
      <c r="E14" s="4">
        <v>0</v>
      </c>
      <c r="F14" s="4">
        <v>1</v>
      </c>
      <c r="G14" s="4">
        <v>0</v>
      </c>
      <c r="H14" s="21">
        <f t="shared" si="1"/>
        <v>0.5</v>
      </c>
    </row>
    <row r="15" spans="1:8" ht="15.75" x14ac:dyDescent="0.25">
      <c r="A15" s="4" t="s">
        <v>9</v>
      </c>
      <c r="B15" s="5" t="s">
        <v>605</v>
      </c>
      <c r="C15" s="4"/>
      <c r="D15" s="4">
        <v>1</v>
      </c>
      <c r="E15" s="4">
        <v>0</v>
      </c>
      <c r="F15" s="4">
        <v>0</v>
      </c>
      <c r="G15" s="4" t="s">
        <v>626</v>
      </c>
      <c r="H15" s="21">
        <f t="shared" si="1"/>
        <v>0</v>
      </c>
    </row>
    <row r="16" spans="1:8" s="6" customFormat="1" ht="15.75" x14ac:dyDescent="0.25">
      <c r="A16" s="9"/>
      <c r="B16" s="7"/>
      <c r="C16" s="9"/>
      <c r="D16" s="9">
        <f>SUM(D3:D15)</f>
        <v>28</v>
      </c>
      <c r="E16" s="9"/>
      <c r="F16" s="9"/>
      <c r="G16" s="9"/>
      <c r="H16" s="23">
        <f>SUM(H3:H15)</f>
        <v>17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28" t="s">
        <v>295</v>
      </c>
      <c r="B18" s="28"/>
      <c r="C18" s="28"/>
      <c r="D18" s="28"/>
      <c r="E18" s="28"/>
      <c r="F18" s="28"/>
      <c r="G18" s="28"/>
      <c r="H18" s="28"/>
    </row>
    <row r="19" spans="1:8" s="6" customFormat="1" ht="15.75" x14ac:dyDescent="0.25">
      <c r="A19" s="4" t="s">
        <v>0</v>
      </c>
      <c r="B19" s="5" t="s">
        <v>1</v>
      </c>
      <c r="C19" s="4" t="s">
        <v>322</v>
      </c>
      <c r="D19" s="4" t="s">
        <v>3</v>
      </c>
      <c r="E19" s="4" t="s">
        <v>14</v>
      </c>
      <c r="F19" s="4" t="s">
        <v>4</v>
      </c>
      <c r="G19" s="4" t="s">
        <v>12</v>
      </c>
      <c r="H19" s="21" t="s">
        <v>13</v>
      </c>
    </row>
    <row r="20" spans="1:8" ht="15.75" x14ac:dyDescent="0.25">
      <c r="A20" s="4">
        <v>1</v>
      </c>
      <c r="B20" s="5" t="s">
        <v>488</v>
      </c>
      <c r="C20" s="4">
        <v>1344</v>
      </c>
      <c r="D20" s="4">
        <f>E20+F20+G20</f>
        <v>0</v>
      </c>
      <c r="E20" s="4">
        <v>0</v>
      </c>
      <c r="F20" s="4">
        <v>0</v>
      </c>
      <c r="G20" s="4">
        <v>0</v>
      </c>
      <c r="H20" s="21">
        <f>E20+(0.5*F20)</f>
        <v>0</v>
      </c>
    </row>
    <row r="21" spans="1:8" ht="15.75" x14ac:dyDescent="0.25">
      <c r="A21" s="4">
        <v>2</v>
      </c>
      <c r="B21" s="5" t="s">
        <v>32</v>
      </c>
      <c r="C21" s="4">
        <v>1702</v>
      </c>
      <c r="D21" s="4">
        <v>6</v>
      </c>
      <c r="E21" s="4" t="s">
        <v>623</v>
      </c>
      <c r="F21" s="4">
        <v>0</v>
      </c>
      <c r="G21" s="4" t="s">
        <v>623</v>
      </c>
      <c r="H21" s="21">
        <v>3</v>
      </c>
    </row>
    <row r="22" spans="1:8" ht="15.75" x14ac:dyDescent="0.25">
      <c r="A22" s="4">
        <v>3</v>
      </c>
      <c r="B22" s="5" t="s">
        <v>67</v>
      </c>
      <c r="C22" s="4">
        <v>1659</v>
      </c>
      <c r="D22" s="4">
        <f t="shared" ref="D22:D34" si="2">E22+F22+G22</f>
        <v>6</v>
      </c>
      <c r="E22" s="4">
        <v>2</v>
      </c>
      <c r="F22" s="4">
        <v>3</v>
      </c>
      <c r="G22" s="4">
        <v>1</v>
      </c>
      <c r="H22" s="21">
        <f t="shared" ref="H22:H34" si="3">E22+(0.5*F22)</f>
        <v>3.5</v>
      </c>
    </row>
    <row r="23" spans="1:8" ht="15.75" x14ac:dyDescent="0.25">
      <c r="A23" s="4">
        <v>4</v>
      </c>
      <c r="B23" s="5" t="s">
        <v>10</v>
      </c>
      <c r="C23" s="4">
        <v>1461</v>
      </c>
      <c r="D23" s="4">
        <f t="shared" si="2"/>
        <v>0</v>
      </c>
      <c r="E23" s="4">
        <v>0</v>
      </c>
      <c r="F23" s="4">
        <v>0</v>
      </c>
      <c r="G23" s="4">
        <v>0</v>
      </c>
      <c r="H23" s="21">
        <f t="shared" si="3"/>
        <v>0</v>
      </c>
    </row>
    <row r="24" spans="1:8" ht="15.75" x14ac:dyDescent="0.25">
      <c r="A24" s="4">
        <v>5</v>
      </c>
      <c r="B24" s="5" t="s">
        <v>557</v>
      </c>
      <c r="C24" s="4">
        <v>1509</v>
      </c>
      <c r="D24" s="4">
        <f t="shared" si="2"/>
        <v>6</v>
      </c>
      <c r="E24" s="4">
        <v>1</v>
      </c>
      <c r="F24" s="4">
        <v>2</v>
      </c>
      <c r="G24" s="4">
        <v>3</v>
      </c>
      <c r="H24" s="21">
        <f t="shared" si="3"/>
        <v>2</v>
      </c>
    </row>
    <row r="25" spans="1:8" ht="15.75" x14ac:dyDescent="0.25">
      <c r="A25" s="4">
        <v>6</v>
      </c>
      <c r="B25" s="5" t="s">
        <v>581</v>
      </c>
      <c r="C25" s="4">
        <v>1517</v>
      </c>
      <c r="D25" s="4">
        <f t="shared" si="2"/>
        <v>6</v>
      </c>
      <c r="E25" s="4">
        <v>4</v>
      </c>
      <c r="F25" s="4">
        <v>2</v>
      </c>
      <c r="G25" s="4">
        <v>0</v>
      </c>
      <c r="H25" s="21">
        <f t="shared" si="3"/>
        <v>5</v>
      </c>
    </row>
    <row r="26" spans="1:8" ht="15.75" x14ac:dyDescent="0.25">
      <c r="A26" s="4" t="s">
        <v>5</v>
      </c>
      <c r="B26" s="10" t="s">
        <v>519</v>
      </c>
      <c r="C26" s="4">
        <v>1568</v>
      </c>
      <c r="D26" s="4">
        <f t="shared" si="2"/>
        <v>6</v>
      </c>
      <c r="E26" s="4">
        <v>2</v>
      </c>
      <c r="F26" s="4">
        <v>3</v>
      </c>
      <c r="G26" s="4">
        <v>1</v>
      </c>
      <c r="H26" s="21">
        <f t="shared" si="3"/>
        <v>3.5</v>
      </c>
    </row>
    <row r="27" spans="1:8" ht="15.75" x14ac:dyDescent="0.25">
      <c r="A27" s="4" t="s">
        <v>7</v>
      </c>
      <c r="B27" s="10" t="s">
        <v>16</v>
      </c>
      <c r="C27" s="4">
        <v>1455</v>
      </c>
      <c r="D27" s="4">
        <f t="shared" si="2"/>
        <v>3</v>
      </c>
      <c r="E27" s="4">
        <v>3</v>
      </c>
      <c r="F27" s="4">
        <v>0</v>
      </c>
      <c r="G27" s="4">
        <v>0</v>
      </c>
      <c r="H27" s="21">
        <f t="shared" si="3"/>
        <v>3</v>
      </c>
    </row>
    <row r="28" spans="1:8" ht="15.75" x14ac:dyDescent="0.25">
      <c r="A28" s="4" t="s">
        <v>8</v>
      </c>
      <c r="B28" s="5" t="s">
        <v>133</v>
      </c>
      <c r="C28" s="4">
        <v>1383</v>
      </c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ht="15.75" x14ac:dyDescent="0.25">
      <c r="A29" s="4" t="s">
        <v>9</v>
      </c>
      <c r="B29" s="10" t="s">
        <v>529</v>
      </c>
      <c r="C29" s="4">
        <v>1236</v>
      </c>
      <c r="D29" s="4">
        <f t="shared" si="2"/>
        <v>3</v>
      </c>
      <c r="E29" s="4">
        <v>1</v>
      </c>
      <c r="F29" s="4">
        <v>1</v>
      </c>
      <c r="G29" s="4">
        <v>1</v>
      </c>
      <c r="H29" s="21">
        <f t="shared" si="3"/>
        <v>1.5</v>
      </c>
    </row>
    <row r="30" spans="1:8" ht="15.75" x14ac:dyDescent="0.25">
      <c r="A30" s="4" t="s">
        <v>11</v>
      </c>
      <c r="B30" s="10" t="s">
        <v>107</v>
      </c>
      <c r="C30" s="4">
        <v>1226</v>
      </c>
      <c r="D30" s="4">
        <f t="shared" si="2"/>
        <v>0</v>
      </c>
      <c r="E30" s="4">
        <v>0</v>
      </c>
      <c r="F30" s="4">
        <v>0</v>
      </c>
      <c r="G30" s="4">
        <v>0</v>
      </c>
      <c r="H30" s="21">
        <f t="shared" si="3"/>
        <v>0</v>
      </c>
    </row>
    <row r="31" spans="1:8" s="6" customFormat="1" ht="15.75" x14ac:dyDescent="0.25">
      <c r="A31" s="4" t="s">
        <v>24</v>
      </c>
      <c r="B31" s="5" t="s">
        <v>552</v>
      </c>
      <c r="C31" s="4"/>
      <c r="D31" s="4">
        <f t="shared" si="2"/>
        <v>0</v>
      </c>
      <c r="E31" s="4">
        <v>0</v>
      </c>
      <c r="F31" s="4">
        <v>0</v>
      </c>
      <c r="G31" s="4">
        <v>0</v>
      </c>
      <c r="H31" s="21">
        <f t="shared" si="3"/>
        <v>0</v>
      </c>
    </row>
    <row r="32" spans="1:8" ht="15.75" x14ac:dyDescent="0.25">
      <c r="A32" s="4" t="s">
        <v>25</v>
      </c>
      <c r="B32" s="5" t="s">
        <v>607</v>
      </c>
      <c r="C32" s="4"/>
      <c r="D32" s="4">
        <f t="shared" si="2"/>
        <v>0</v>
      </c>
      <c r="E32" s="4">
        <v>0</v>
      </c>
      <c r="F32" s="4">
        <v>0</v>
      </c>
      <c r="G32" s="4">
        <v>0</v>
      </c>
      <c r="H32" s="21">
        <f t="shared" si="3"/>
        <v>0</v>
      </c>
    </row>
    <row r="33" spans="1:8" ht="15.75" x14ac:dyDescent="0.25">
      <c r="A33" s="4" t="s">
        <v>26</v>
      </c>
      <c r="B33" s="5" t="s">
        <v>605</v>
      </c>
      <c r="C33" s="4"/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4" t="s">
        <v>156</v>
      </c>
      <c r="B34" s="5" t="s">
        <v>560</v>
      </c>
      <c r="C34" s="4">
        <v>1164</v>
      </c>
      <c r="D34" s="4">
        <f t="shared" si="2"/>
        <v>0</v>
      </c>
      <c r="E34" s="4">
        <v>0</v>
      </c>
      <c r="F34" s="4">
        <v>0</v>
      </c>
      <c r="G34" s="4">
        <v>0</v>
      </c>
      <c r="H34" s="21">
        <f t="shared" si="3"/>
        <v>0</v>
      </c>
    </row>
    <row r="36" spans="1:8" x14ac:dyDescent="0.25">
      <c r="D36" s="2">
        <f>SUM(D20:D35)</f>
        <v>36</v>
      </c>
      <c r="H36" s="22">
        <f>SUM(H20:H35)</f>
        <v>21.5</v>
      </c>
    </row>
    <row r="38" spans="1:8" x14ac:dyDescent="0.25">
      <c r="B38" s="1" t="s">
        <v>639</v>
      </c>
    </row>
  </sheetData>
  <mergeCells count="2">
    <mergeCell ref="A1:H1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2019/21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E6F6E-DDDE-4116-A206-3FC8AD860479}">
  <dimension ref="A1:H35"/>
  <sheetViews>
    <sheetView topLeftCell="A7" workbookViewId="0">
      <selection activeCell="K22" sqref="K22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105</v>
      </c>
      <c r="C3" s="4">
        <v>1817</v>
      </c>
      <c r="D3" s="4">
        <v>1</v>
      </c>
      <c r="E3" s="4" t="s">
        <v>626</v>
      </c>
      <c r="F3" s="4">
        <v>0</v>
      </c>
      <c r="G3" s="4">
        <v>0</v>
      </c>
      <c r="H3" s="21">
        <v>1</v>
      </c>
    </row>
    <row r="4" spans="1:8" ht="15.75" x14ac:dyDescent="0.25">
      <c r="A4" s="4">
        <v>2</v>
      </c>
      <c r="B4" s="5" t="s">
        <v>219</v>
      </c>
      <c r="C4" s="4">
        <v>2062</v>
      </c>
      <c r="D4" s="4">
        <f t="shared" ref="D4:D12" si="0">E4+F4+G4</f>
        <v>4</v>
      </c>
      <c r="E4" s="4">
        <v>1</v>
      </c>
      <c r="F4" s="4">
        <v>3</v>
      </c>
      <c r="G4" s="4">
        <v>0</v>
      </c>
      <c r="H4" s="21">
        <f t="shared" ref="H4:H12" si="1">E4+(0.5*F4)</f>
        <v>2.5</v>
      </c>
    </row>
    <row r="5" spans="1:8" ht="15.75" x14ac:dyDescent="0.25">
      <c r="A5" s="4">
        <v>3</v>
      </c>
      <c r="B5" s="5" t="s">
        <v>600</v>
      </c>
      <c r="C5" s="4">
        <v>1887</v>
      </c>
      <c r="D5" s="4">
        <f t="shared" si="0"/>
        <v>4</v>
      </c>
      <c r="E5" s="4">
        <v>1</v>
      </c>
      <c r="F5" s="4">
        <v>2</v>
      </c>
      <c r="G5" s="4">
        <v>1</v>
      </c>
      <c r="H5" s="21">
        <f t="shared" si="1"/>
        <v>2</v>
      </c>
    </row>
    <row r="6" spans="1:8" ht="15.75" x14ac:dyDescent="0.25">
      <c r="A6" s="4">
        <v>4</v>
      </c>
      <c r="B6" s="5" t="s">
        <v>612</v>
      </c>
      <c r="C6" s="4">
        <v>1787</v>
      </c>
      <c r="D6" s="4">
        <f t="shared" si="0"/>
        <v>1</v>
      </c>
      <c r="E6" s="4">
        <v>0</v>
      </c>
      <c r="F6" s="4">
        <v>1</v>
      </c>
      <c r="G6" s="4">
        <v>0</v>
      </c>
      <c r="H6" s="21">
        <f t="shared" si="1"/>
        <v>0.5</v>
      </c>
    </row>
    <row r="7" spans="1:8" ht="15.75" x14ac:dyDescent="0.25">
      <c r="A7" s="4">
        <v>5</v>
      </c>
      <c r="B7" s="5" t="s">
        <v>613</v>
      </c>
      <c r="C7" s="4">
        <v>1900</v>
      </c>
      <c r="D7" s="4">
        <f t="shared" si="0"/>
        <v>1</v>
      </c>
      <c r="E7" s="4">
        <v>0</v>
      </c>
      <c r="F7" s="4">
        <v>1</v>
      </c>
      <c r="G7" s="4">
        <v>0</v>
      </c>
      <c r="H7" s="21">
        <f t="shared" si="1"/>
        <v>0.5</v>
      </c>
    </row>
    <row r="8" spans="1:8" ht="15.75" x14ac:dyDescent="0.25">
      <c r="A8" s="4">
        <v>6</v>
      </c>
      <c r="B8" s="10" t="s">
        <v>108</v>
      </c>
      <c r="C8" s="4">
        <v>1804</v>
      </c>
      <c r="D8" s="4">
        <f t="shared" si="0"/>
        <v>4</v>
      </c>
      <c r="E8" s="14">
        <v>3</v>
      </c>
      <c r="F8" s="14">
        <v>0</v>
      </c>
      <c r="G8" s="14">
        <v>1</v>
      </c>
      <c r="H8" s="21">
        <f t="shared" si="1"/>
        <v>3</v>
      </c>
    </row>
    <row r="9" spans="1:8" ht="15.75" x14ac:dyDescent="0.25">
      <c r="A9" s="4">
        <v>1001</v>
      </c>
      <c r="B9" s="5" t="s">
        <v>554</v>
      </c>
      <c r="C9" s="4">
        <v>1755</v>
      </c>
      <c r="D9" s="4">
        <f t="shared" si="0"/>
        <v>0</v>
      </c>
      <c r="E9" s="14">
        <v>0</v>
      </c>
      <c r="F9" s="14">
        <v>0</v>
      </c>
      <c r="G9" s="14">
        <v>0</v>
      </c>
      <c r="H9" s="21">
        <f t="shared" si="1"/>
        <v>0</v>
      </c>
    </row>
    <row r="10" spans="1:8" ht="15.75" x14ac:dyDescent="0.25">
      <c r="A10" s="4">
        <v>1002</v>
      </c>
      <c r="B10" s="5" t="s">
        <v>32</v>
      </c>
      <c r="C10" s="4">
        <v>1659</v>
      </c>
      <c r="D10" s="4">
        <f t="shared" si="0"/>
        <v>3</v>
      </c>
      <c r="E10" s="4">
        <v>3</v>
      </c>
      <c r="F10" s="4">
        <v>0</v>
      </c>
      <c r="G10" s="4">
        <v>0</v>
      </c>
      <c r="H10" s="21">
        <f t="shared" si="1"/>
        <v>3</v>
      </c>
    </row>
    <row r="11" spans="1:8" ht="15.75" x14ac:dyDescent="0.25">
      <c r="A11" s="4">
        <v>1003</v>
      </c>
      <c r="B11" s="5" t="s">
        <v>647</v>
      </c>
      <c r="C11" s="4">
        <v>1539</v>
      </c>
      <c r="D11" s="4">
        <v>4</v>
      </c>
      <c r="E11" s="4" t="s">
        <v>625</v>
      </c>
      <c r="F11" s="4">
        <v>1</v>
      </c>
      <c r="G11" s="4">
        <v>1</v>
      </c>
      <c r="H11" s="21">
        <v>2.5</v>
      </c>
    </row>
    <row r="12" spans="1:8" s="6" customFormat="1" ht="15.75" x14ac:dyDescent="0.25">
      <c r="A12" s="4" t="s">
        <v>5</v>
      </c>
      <c r="B12" s="5" t="s">
        <v>67</v>
      </c>
      <c r="C12" s="4">
        <v>1690</v>
      </c>
      <c r="D12" s="4">
        <f t="shared" si="0"/>
        <v>2</v>
      </c>
      <c r="E12" s="4">
        <v>2</v>
      </c>
      <c r="F12" s="4">
        <v>0</v>
      </c>
      <c r="G12" s="4">
        <v>0</v>
      </c>
      <c r="H12" s="21">
        <f t="shared" si="1"/>
        <v>2</v>
      </c>
    </row>
    <row r="13" spans="1:8" s="6" customFormat="1" ht="15.75" x14ac:dyDescent="0.25">
      <c r="A13" s="9"/>
      <c r="B13" s="7"/>
      <c r="C13" s="9"/>
      <c r="D13" s="9"/>
      <c r="E13" s="9"/>
      <c r="F13" s="9"/>
      <c r="G13" s="9"/>
      <c r="H13" s="23"/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28" t="s">
        <v>295</v>
      </c>
      <c r="B15" s="28"/>
      <c r="C15" s="28"/>
      <c r="D15" s="28"/>
      <c r="E15" s="28"/>
      <c r="F15" s="28"/>
      <c r="G15" s="28"/>
      <c r="H15" s="28"/>
    </row>
    <row r="16" spans="1:8" s="6" customFormat="1" ht="15.75" x14ac:dyDescent="0.25">
      <c r="A16" s="4" t="s">
        <v>0</v>
      </c>
      <c r="B16" s="5" t="s">
        <v>1</v>
      </c>
      <c r="C16" s="4" t="s">
        <v>322</v>
      </c>
      <c r="D16" s="4" t="s">
        <v>3</v>
      </c>
      <c r="E16" s="4" t="s">
        <v>14</v>
      </c>
      <c r="F16" s="4" t="s">
        <v>4</v>
      </c>
      <c r="G16" s="4" t="s">
        <v>12</v>
      </c>
      <c r="H16" s="21" t="s">
        <v>13</v>
      </c>
    </row>
    <row r="17" spans="1:8" ht="15.75" x14ac:dyDescent="0.25">
      <c r="A17" s="4">
        <v>1</v>
      </c>
      <c r="B17" s="5" t="s">
        <v>488</v>
      </c>
      <c r="C17" s="4">
        <v>1344</v>
      </c>
      <c r="D17" s="4">
        <v>1</v>
      </c>
      <c r="E17" s="4" t="s">
        <v>626</v>
      </c>
      <c r="F17" s="4">
        <v>0</v>
      </c>
      <c r="G17" s="4">
        <v>0</v>
      </c>
      <c r="H17" s="21">
        <v>1</v>
      </c>
    </row>
    <row r="18" spans="1:8" ht="15.75" x14ac:dyDescent="0.25">
      <c r="A18" s="4">
        <v>2</v>
      </c>
      <c r="B18" s="5" t="s">
        <v>67</v>
      </c>
      <c r="C18" s="4">
        <v>1690</v>
      </c>
      <c r="D18" s="4">
        <v>3</v>
      </c>
      <c r="E18" s="4" t="s">
        <v>626</v>
      </c>
      <c r="F18" s="4">
        <v>2</v>
      </c>
      <c r="G18" s="4">
        <v>0</v>
      </c>
      <c r="H18" s="21">
        <v>2</v>
      </c>
    </row>
    <row r="19" spans="1:8" ht="15.75" x14ac:dyDescent="0.25">
      <c r="A19" s="4">
        <v>3</v>
      </c>
      <c r="B19" s="10" t="s">
        <v>519</v>
      </c>
      <c r="C19" s="4">
        <v>1521</v>
      </c>
      <c r="D19" s="4">
        <f t="shared" ref="D19:D31" si="2">E19+F19+G19</f>
        <v>2</v>
      </c>
      <c r="E19" s="4">
        <v>0</v>
      </c>
      <c r="F19" s="4">
        <v>2</v>
      </c>
      <c r="G19" s="4">
        <v>0</v>
      </c>
      <c r="H19" s="21">
        <f t="shared" ref="H19:H31" si="3">E19+(0.5*F19)</f>
        <v>1</v>
      </c>
    </row>
    <row r="20" spans="1:8" ht="15.75" x14ac:dyDescent="0.25">
      <c r="A20" s="4">
        <v>4</v>
      </c>
      <c r="B20" s="5" t="s">
        <v>100</v>
      </c>
      <c r="C20" s="4">
        <v>1735</v>
      </c>
      <c r="D20" s="4">
        <f t="shared" si="2"/>
        <v>1</v>
      </c>
      <c r="E20" s="4">
        <v>1</v>
      </c>
      <c r="F20" s="4">
        <v>0</v>
      </c>
      <c r="G20" s="4">
        <v>0</v>
      </c>
      <c r="H20" s="21">
        <f t="shared" si="3"/>
        <v>1</v>
      </c>
    </row>
    <row r="21" spans="1:8" ht="15.75" x14ac:dyDescent="0.25">
      <c r="A21" s="4">
        <v>5</v>
      </c>
      <c r="B21" s="5" t="s">
        <v>557</v>
      </c>
      <c r="C21" s="4">
        <v>1618</v>
      </c>
      <c r="D21" s="4">
        <f t="shared" si="2"/>
        <v>3</v>
      </c>
      <c r="E21" s="4">
        <v>2</v>
      </c>
      <c r="F21" s="4">
        <v>1</v>
      </c>
      <c r="G21" s="4">
        <v>0</v>
      </c>
      <c r="H21" s="21">
        <f t="shared" si="3"/>
        <v>2.5</v>
      </c>
    </row>
    <row r="22" spans="1:8" ht="15.75" x14ac:dyDescent="0.25">
      <c r="A22" s="4">
        <v>6</v>
      </c>
      <c r="B22" s="5" t="s">
        <v>581</v>
      </c>
      <c r="C22" s="4">
        <v>1540</v>
      </c>
      <c r="D22" s="4">
        <v>2</v>
      </c>
      <c r="E22" s="4" t="s">
        <v>625</v>
      </c>
      <c r="F22" s="4">
        <v>0</v>
      </c>
      <c r="G22" s="4">
        <v>0</v>
      </c>
      <c r="H22" s="21">
        <v>2</v>
      </c>
    </row>
    <row r="23" spans="1:8" ht="15.75" x14ac:dyDescent="0.25">
      <c r="A23" s="4" t="s">
        <v>5</v>
      </c>
      <c r="B23" s="10" t="s">
        <v>10</v>
      </c>
      <c r="C23" s="4">
        <v>1461</v>
      </c>
      <c r="D23" s="4">
        <f t="shared" si="2"/>
        <v>3</v>
      </c>
      <c r="E23" s="4">
        <v>1</v>
      </c>
      <c r="F23" s="4">
        <v>1</v>
      </c>
      <c r="G23" s="4">
        <v>1</v>
      </c>
      <c r="H23" s="21">
        <f t="shared" si="3"/>
        <v>1.5</v>
      </c>
    </row>
    <row r="24" spans="1:8" ht="15.75" x14ac:dyDescent="0.25">
      <c r="A24" s="4" t="s">
        <v>7</v>
      </c>
      <c r="B24" s="10" t="s">
        <v>648</v>
      </c>
      <c r="C24" s="4"/>
      <c r="D24" s="4">
        <f t="shared" si="2"/>
        <v>0</v>
      </c>
      <c r="E24" s="4">
        <v>0</v>
      </c>
      <c r="F24" s="4">
        <v>0</v>
      </c>
      <c r="G24" s="4">
        <v>0</v>
      </c>
      <c r="H24" s="21">
        <f t="shared" si="3"/>
        <v>0</v>
      </c>
    </row>
    <row r="25" spans="1:8" ht="15.75" x14ac:dyDescent="0.25">
      <c r="A25" s="4" t="s">
        <v>8</v>
      </c>
      <c r="B25" s="5" t="s">
        <v>649</v>
      </c>
      <c r="C25" s="4"/>
      <c r="D25" s="4">
        <f t="shared" si="2"/>
        <v>0</v>
      </c>
      <c r="E25" s="4">
        <v>0</v>
      </c>
      <c r="F25" s="4">
        <v>0</v>
      </c>
      <c r="G25" s="4">
        <v>0</v>
      </c>
      <c r="H25" s="21">
        <f t="shared" si="3"/>
        <v>0</v>
      </c>
    </row>
    <row r="26" spans="1:8" ht="15.75" x14ac:dyDescent="0.25">
      <c r="A26" s="4" t="s">
        <v>9</v>
      </c>
      <c r="B26" s="10" t="s">
        <v>107</v>
      </c>
      <c r="C26" s="4">
        <v>1226</v>
      </c>
      <c r="D26" s="4">
        <v>2</v>
      </c>
      <c r="E26" s="4" t="s">
        <v>625</v>
      </c>
      <c r="F26" s="4">
        <v>0</v>
      </c>
      <c r="G26" s="4">
        <v>0</v>
      </c>
      <c r="H26" s="21">
        <v>2</v>
      </c>
    </row>
    <row r="27" spans="1:8" ht="15.75" x14ac:dyDescent="0.25">
      <c r="A27" s="4" t="s">
        <v>11</v>
      </c>
      <c r="B27" s="5" t="s">
        <v>133</v>
      </c>
      <c r="C27" s="4">
        <v>1382</v>
      </c>
      <c r="D27" s="4">
        <f t="shared" si="2"/>
        <v>0</v>
      </c>
      <c r="E27" s="4">
        <v>0</v>
      </c>
      <c r="F27" s="4">
        <v>0</v>
      </c>
      <c r="G27" s="4">
        <v>0</v>
      </c>
      <c r="H27" s="21">
        <f t="shared" si="3"/>
        <v>0</v>
      </c>
    </row>
    <row r="28" spans="1:8" s="6" customFormat="1" ht="15.75" x14ac:dyDescent="0.25">
      <c r="A28" s="4" t="s">
        <v>24</v>
      </c>
      <c r="B28" s="5" t="s">
        <v>560</v>
      </c>
      <c r="C28" s="4">
        <v>1153</v>
      </c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ht="15.75" x14ac:dyDescent="0.25">
      <c r="A29" s="4" t="s">
        <v>25</v>
      </c>
      <c r="B29" s="5" t="s">
        <v>607</v>
      </c>
      <c r="C29" s="4"/>
      <c r="D29" s="4">
        <f t="shared" si="2"/>
        <v>1</v>
      </c>
      <c r="E29" s="4">
        <v>0</v>
      </c>
      <c r="F29" s="4">
        <v>0</v>
      </c>
      <c r="G29" s="4">
        <v>1</v>
      </c>
      <c r="H29" s="21">
        <f t="shared" si="3"/>
        <v>0</v>
      </c>
    </row>
    <row r="30" spans="1:8" ht="15.75" x14ac:dyDescent="0.25">
      <c r="A30" s="4" t="s">
        <v>26</v>
      </c>
      <c r="B30" s="10" t="s">
        <v>529</v>
      </c>
      <c r="C30" s="4">
        <v>1198</v>
      </c>
      <c r="D30" s="4">
        <f t="shared" si="2"/>
        <v>0</v>
      </c>
      <c r="E30" s="4">
        <v>0</v>
      </c>
      <c r="F30" s="4">
        <v>0</v>
      </c>
      <c r="G30" s="4">
        <v>0</v>
      </c>
      <c r="H30" s="21">
        <f t="shared" si="3"/>
        <v>0</v>
      </c>
    </row>
    <row r="31" spans="1:8" ht="15.75" x14ac:dyDescent="0.25">
      <c r="A31" s="4" t="s">
        <v>156</v>
      </c>
      <c r="B31" s="5" t="s">
        <v>650</v>
      </c>
      <c r="C31" s="4"/>
      <c r="D31" s="4">
        <f t="shared" si="2"/>
        <v>0</v>
      </c>
      <c r="E31" s="4">
        <v>0</v>
      </c>
      <c r="F31" s="4">
        <v>0</v>
      </c>
      <c r="G31" s="4">
        <v>0</v>
      </c>
      <c r="H31" s="21">
        <f t="shared" si="3"/>
        <v>0</v>
      </c>
    </row>
    <row r="32" spans="1:8" ht="15.75" x14ac:dyDescent="0.25">
      <c r="A32" s="4" t="s">
        <v>229</v>
      </c>
      <c r="B32" s="5" t="s">
        <v>605</v>
      </c>
      <c r="C32" s="4"/>
      <c r="D32" s="4">
        <f t="shared" ref="D32:D33" si="4">E32+F32+G32</f>
        <v>0</v>
      </c>
      <c r="E32" s="4">
        <v>0</v>
      </c>
      <c r="F32" s="4">
        <v>0</v>
      </c>
      <c r="G32" s="4">
        <v>0</v>
      </c>
      <c r="H32" s="21">
        <f t="shared" ref="H32:H33" si="5">E32+(0.5*F32)</f>
        <v>0</v>
      </c>
    </row>
    <row r="33" spans="1:8" ht="15.75" x14ac:dyDescent="0.25">
      <c r="A33" s="4" t="s">
        <v>277</v>
      </c>
      <c r="B33" s="5" t="s">
        <v>16</v>
      </c>
      <c r="C33" s="4"/>
      <c r="D33" s="4">
        <f t="shared" si="4"/>
        <v>0</v>
      </c>
      <c r="E33" s="4">
        <v>0</v>
      </c>
      <c r="F33" s="4">
        <v>0</v>
      </c>
      <c r="G33" s="4">
        <v>0</v>
      </c>
      <c r="H33" s="21">
        <f t="shared" si="5"/>
        <v>0</v>
      </c>
    </row>
    <row r="35" spans="1:8" x14ac:dyDescent="0.25">
      <c r="B35" s="1" t="s">
        <v>639</v>
      </c>
    </row>
  </sheetData>
  <mergeCells count="2">
    <mergeCell ref="A1:H1"/>
    <mergeCell ref="A15:H1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2021/22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23442-A7F2-4741-BC49-91558713A153}">
  <dimension ref="A1:H45"/>
  <sheetViews>
    <sheetView topLeftCell="A13" workbookViewId="0">
      <selection activeCell="F15" sqref="F15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554</v>
      </c>
      <c r="C3" s="4">
        <v>1755</v>
      </c>
      <c r="D3" s="4">
        <v>1</v>
      </c>
      <c r="E3" s="4">
        <v>0</v>
      </c>
      <c r="F3" s="4">
        <v>0</v>
      </c>
      <c r="G3" s="4" t="s">
        <v>658</v>
      </c>
      <c r="H3" s="21">
        <f t="shared" ref="H3:H13" si="0">E3+(0.5*F3)</f>
        <v>0</v>
      </c>
    </row>
    <row r="4" spans="1:8" ht="15.75" x14ac:dyDescent="0.25">
      <c r="A4" s="4">
        <v>2</v>
      </c>
      <c r="B4" s="5" t="s">
        <v>297</v>
      </c>
      <c r="C4" s="4">
        <v>1861</v>
      </c>
      <c r="D4" s="4">
        <f t="shared" ref="D4:D13" si="1">E4+F4+G4</f>
        <v>6</v>
      </c>
      <c r="E4" s="4">
        <v>0</v>
      </c>
      <c r="F4" s="4">
        <v>4</v>
      </c>
      <c r="G4" s="4">
        <v>2</v>
      </c>
      <c r="H4" s="21">
        <f t="shared" si="0"/>
        <v>2</v>
      </c>
    </row>
    <row r="5" spans="1:8" ht="15.75" x14ac:dyDescent="0.25">
      <c r="A5" s="4">
        <v>3</v>
      </c>
      <c r="B5" s="5" t="s">
        <v>219</v>
      </c>
      <c r="C5" s="4">
        <v>2062</v>
      </c>
      <c r="D5" s="4">
        <f t="shared" si="1"/>
        <v>7</v>
      </c>
      <c r="E5" s="4">
        <v>4</v>
      </c>
      <c r="F5" s="4">
        <v>2</v>
      </c>
      <c r="G5" s="4">
        <v>1</v>
      </c>
      <c r="H5" s="21">
        <f t="shared" si="0"/>
        <v>5</v>
      </c>
    </row>
    <row r="6" spans="1:8" ht="15.75" x14ac:dyDescent="0.25">
      <c r="A6" s="4">
        <v>4</v>
      </c>
      <c r="B6" s="5" t="s">
        <v>610</v>
      </c>
      <c r="C6" s="4">
        <v>1870</v>
      </c>
      <c r="D6" s="4">
        <f t="shared" si="1"/>
        <v>7</v>
      </c>
      <c r="E6" s="4">
        <v>0</v>
      </c>
      <c r="F6" s="4">
        <v>7</v>
      </c>
      <c r="G6" s="4">
        <v>0</v>
      </c>
      <c r="H6" s="21">
        <f t="shared" si="0"/>
        <v>3.5</v>
      </c>
    </row>
    <row r="7" spans="1:8" ht="15.75" x14ac:dyDescent="0.25">
      <c r="A7" s="4">
        <v>5</v>
      </c>
      <c r="B7" s="5" t="s">
        <v>600</v>
      </c>
      <c r="C7" s="4">
        <v>1874</v>
      </c>
      <c r="D7" s="4">
        <f t="shared" si="1"/>
        <v>6</v>
      </c>
      <c r="E7" s="4">
        <v>1</v>
      </c>
      <c r="F7" s="4">
        <v>3</v>
      </c>
      <c r="G7" s="4">
        <v>2</v>
      </c>
      <c r="H7" s="21">
        <f t="shared" si="0"/>
        <v>2.5</v>
      </c>
    </row>
    <row r="8" spans="1:8" ht="15.75" x14ac:dyDescent="0.25">
      <c r="A8" s="4">
        <v>6</v>
      </c>
      <c r="B8" s="5" t="s">
        <v>105</v>
      </c>
      <c r="C8" s="4">
        <v>1817</v>
      </c>
      <c r="D8" s="4">
        <f t="shared" si="1"/>
        <v>6</v>
      </c>
      <c r="E8" s="4">
        <v>2</v>
      </c>
      <c r="F8" s="4">
        <v>4</v>
      </c>
      <c r="G8" s="4">
        <v>0</v>
      </c>
      <c r="H8" s="21">
        <f t="shared" si="0"/>
        <v>4</v>
      </c>
    </row>
    <row r="9" spans="1:8" ht="15.75" x14ac:dyDescent="0.25">
      <c r="A9" s="4">
        <v>7</v>
      </c>
      <c r="B9" s="5" t="s">
        <v>613</v>
      </c>
      <c r="C9" s="4">
        <v>1894</v>
      </c>
      <c r="D9" s="4">
        <f t="shared" si="1"/>
        <v>1</v>
      </c>
      <c r="E9" s="4">
        <v>1</v>
      </c>
      <c r="F9" s="4">
        <v>0</v>
      </c>
      <c r="G9" s="4">
        <v>0</v>
      </c>
      <c r="H9" s="21">
        <f t="shared" si="0"/>
        <v>1</v>
      </c>
    </row>
    <row r="10" spans="1:8" ht="15.75" x14ac:dyDescent="0.25">
      <c r="A10" s="4">
        <v>8</v>
      </c>
      <c r="B10" s="10" t="s">
        <v>108</v>
      </c>
      <c r="C10" s="4">
        <v>1803</v>
      </c>
      <c r="D10" s="4">
        <f t="shared" si="1"/>
        <v>7</v>
      </c>
      <c r="E10" s="4">
        <v>1</v>
      </c>
      <c r="F10" s="4">
        <v>5</v>
      </c>
      <c r="G10" s="4">
        <v>1</v>
      </c>
      <c r="H10" s="21">
        <f t="shared" si="0"/>
        <v>3.5</v>
      </c>
    </row>
    <row r="11" spans="1:8" ht="15.75" x14ac:dyDescent="0.25">
      <c r="A11" s="4">
        <v>1001</v>
      </c>
      <c r="B11" s="5" t="s">
        <v>32</v>
      </c>
      <c r="C11" s="4">
        <v>1684</v>
      </c>
      <c r="D11" s="4">
        <f t="shared" si="1"/>
        <v>3</v>
      </c>
      <c r="E11" s="4">
        <v>0</v>
      </c>
      <c r="F11" s="4">
        <v>0</v>
      </c>
      <c r="G11" s="4">
        <v>3</v>
      </c>
      <c r="H11" s="21">
        <f t="shared" si="0"/>
        <v>0</v>
      </c>
    </row>
    <row r="12" spans="1:8" s="6" customFormat="1" ht="15.75" x14ac:dyDescent="0.25">
      <c r="A12" s="4">
        <v>1002</v>
      </c>
      <c r="B12" s="5" t="s">
        <v>100</v>
      </c>
      <c r="C12" s="4">
        <v>1739</v>
      </c>
      <c r="D12" s="4">
        <f t="shared" si="1"/>
        <v>2</v>
      </c>
      <c r="E12" s="4">
        <v>0</v>
      </c>
      <c r="F12" s="4">
        <v>1</v>
      </c>
      <c r="G12" s="4">
        <v>1</v>
      </c>
      <c r="H12" s="21">
        <f t="shared" si="0"/>
        <v>0.5</v>
      </c>
    </row>
    <row r="13" spans="1:8" s="6" customFormat="1" ht="15.75" x14ac:dyDescent="0.25">
      <c r="A13" s="4">
        <v>1001</v>
      </c>
      <c r="B13" s="5" t="s">
        <v>557</v>
      </c>
      <c r="C13" s="4">
        <v>1634</v>
      </c>
      <c r="D13" s="4">
        <f t="shared" si="1"/>
        <v>1</v>
      </c>
      <c r="E13" s="4">
        <v>0</v>
      </c>
      <c r="F13" s="4">
        <v>1</v>
      </c>
      <c r="G13" s="4">
        <v>0</v>
      </c>
      <c r="H13" s="21">
        <f t="shared" si="0"/>
        <v>0.5</v>
      </c>
    </row>
    <row r="14" spans="1:8" s="6" customFormat="1" ht="15.75" x14ac:dyDescent="0.25">
      <c r="A14" s="4">
        <v>1002</v>
      </c>
      <c r="B14" s="5" t="s">
        <v>67</v>
      </c>
      <c r="C14" s="4">
        <v>1652</v>
      </c>
      <c r="D14" s="4">
        <f t="shared" ref="D14:D15" si="2">E14+F14+G14</f>
        <v>5</v>
      </c>
      <c r="E14" s="4">
        <v>1</v>
      </c>
      <c r="F14" s="4">
        <v>2</v>
      </c>
      <c r="G14" s="4">
        <v>2</v>
      </c>
      <c r="H14" s="21">
        <f t="shared" ref="H14:H15" si="3">E14+(0.5*F14)</f>
        <v>2</v>
      </c>
    </row>
    <row r="15" spans="1:8" s="6" customFormat="1" ht="15.75" x14ac:dyDescent="0.25">
      <c r="A15" s="4"/>
      <c r="B15" s="5" t="s">
        <v>647</v>
      </c>
      <c r="C15" s="4">
        <v>1518</v>
      </c>
      <c r="D15" s="4">
        <f t="shared" si="2"/>
        <v>2</v>
      </c>
      <c r="E15" s="4">
        <v>0</v>
      </c>
      <c r="F15" s="4">
        <v>1</v>
      </c>
      <c r="G15" s="4">
        <v>1</v>
      </c>
      <c r="H15" s="21">
        <f t="shared" si="3"/>
        <v>0.5</v>
      </c>
    </row>
    <row r="16" spans="1:8" s="6" customFormat="1" ht="15.75" x14ac:dyDescent="0.25">
      <c r="A16" s="4"/>
      <c r="B16" s="5" t="s">
        <v>2</v>
      </c>
      <c r="C16" s="4">
        <v>1511</v>
      </c>
      <c r="D16" s="4">
        <f t="shared" ref="D16" si="4">E16+F16+G16</f>
        <v>2</v>
      </c>
      <c r="E16" s="4">
        <v>0</v>
      </c>
      <c r="F16" s="4">
        <v>1</v>
      </c>
      <c r="G16" s="4">
        <v>1</v>
      </c>
      <c r="H16" s="21">
        <f t="shared" ref="H16" si="5">E16+(0.5*F16)</f>
        <v>0.5</v>
      </c>
    </row>
    <row r="17" spans="1:8" s="6" customFormat="1" ht="15.75" x14ac:dyDescent="0.25">
      <c r="A17" s="9"/>
      <c r="B17" s="7"/>
      <c r="C17" s="9"/>
      <c r="D17" s="9">
        <f>SUM(D3:D16)</f>
        <v>56</v>
      </c>
      <c r="E17" s="9"/>
      <c r="F17" s="9"/>
      <c r="G17" s="9"/>
      <c r="H17" s="23">
        <f>SUM(H3:H16)</f>
        <v>25.5</v>
      </c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9"/>
      <c r="G19" s="9"/>
      <c r="H19" s="23"/>
    </row>
    <row r="20" spans="1:8" s="6" customFormat="1" ht="15.75" x14ac:dyDescent="0.25">
      <c r="A20" s="28" t="s">
        <v>295</v>
      </c>
      <c r="B20" s="28"/>
      <c r="C20" s="28"/>
      <c r="D20" s="28"/>
      <c r="E20" s="28"/>
      <c r="F20" s="28"/>
      <c r="G20" s="28"/>
      <c r="H20" s="28"/>
    </row>
    <row r="21" spans="1:8" s="6" customFormat="1" ht="15.75" x14ac:dyDescent="0.25">
      <c r="A21" s="4" t="s">
        <v>0</v>
      </c>
      <c r="B21" s="5" t="s">
        <v>1</v>
      </c>
      <c r="C21" s="4" t="s">
        <v>322</v>
      </c>
      <c r="D21" s="4" t="s">
        <v>3</v>
      </c>
      <c r="E21" s="4" t="s">
        <v>14</v>
      </c>
      <c r="F21" s="4" t="s">
        <v>4</v>
      </c>
      <c r="G21" s="4" t="s">
        <v>12</v>
      </c>
      <c r="H21" s="21" t="s">
        <v>13</v>
      </c>
    </row>
    <row r="22" spans="1:8" ht="15.75" x14ac:dyDescent="0.25">
      <c r="A22" s="4">
        <v>1</v>
      </c>
      <c r="B22" s="5" t="s">
        <v>488</v>
      </c>
      <c r="C22" s="4">
        <v>1344</v>
      </c>
      <c r="D22" s="4">
        <v>1</v>
      </c>
      <c r="E22" s="4" t="s">
        <v>658</v>
      </c>
      <c r="F22" s="4">
        <v>0</v>
      </c>
      <c r="G22" s="4">
        <v>0</v>
      </c>
      <c r="H22" s="21">
        <v>1</v>
      </c>
    </row>
    <row r="23" spans="1:8" ht="15.75" x14ac:dyDescent="0.25">
      <c r="A23" s="4">
        <v>2</v>
      </c>
      <c r="B23" s="5" t="s">
        <v>560</v>
      </c>
      <c r="C23" s="4">
        <v>1153</v>
      </c>
      <c r="D23" s="4">
        <f t="shared" ref="D23:D38" si="6">E23+F23+G23</f>
        <v>0</v>
      </c>
      <c r="E23" s="4">
        <v>0</v>
      </c>
      <c r="F23" s="4">
        <v>0</v>
      </c>
      <c r="G23" s="4">
        <v>0</v>
      </c>
      <c r="H23" s="21">
        <f t="shared" ref="H23:H38" si="7">E23+(0.5*F23)</f>
        <v>0</v>
      </c>
    </row>
    <row r="24" spans="1:8" ht="15.75" x14ac:dyDescent="0.25">
      <c r="A24" s="4">
        <v>3</v>
      </c>
      <c r="B24" s="10" t="s">
        <v>647</v>
      </c>
      <c r="C24" s="4">
        <v>1518</v>
      </c>
      <c r="D24" s="4">
        <f t="shared" si="6"/>
        <v>6</v>
      </c>
      <c r="E24" s="4">
        <v>4</v>
      </c>
      <c r="F24" s="4">
        <v>1</v>
      </c>
      <c r="G24" s="4">
        <v>1</v>
      </c>
      <c r="H24" s="21">
        <f t="shared" si="7"/>
        <v>4.5</v>
      </c>
    </row>
    <row r="25" spans="1:8" ht="15.75" x14ac:dyDescent="0.25">
      <c r="A25" s="4">
        <v>4</v>
      </c>
      <c r="B25" s="5" t="s">
        <v>605</v>
      </c>
      <c r="C25" s="4"/>
      <c r="D25" s="4">
        <f t="shared" si="6"/>
        <v>0</v>
      </c>
      <c r="E25" s="4">
        <v>0</v>
      </c>
      <c r="F25" s="4">
        <v>0</v>
      </c>
      <c r="G25" s="4">
        <v>0</v>
      </c>
      <c r="H25" s="21">
        <f t="shared" si="7"/>
        <v>0</v>
      </c>
    </row>
    <row r="26" spans="1:8" ht="15.75" x14ac:dyDescent="0.25">
      <c r="A26" s="4">
        <v>5</v>
      </c>
      <c r="B26" s="10" t="s">
        <v>519</v>
      </c>
      <c r="C26" s="4">
        <v>1511</v>
      </c>
      <c r="D26" s="4">
        <f t="shared" si="6"/>
        <v>3</v>
      </c>
      <c r="E26" s="4">
        <v>2</v>
      </c>
      <c r="F26" s="4">
        <v>1</v>
      </c>
      <c r="G26" s="4">
        <v>0</v>
      </c>
      <c r="H26" s="21">
        <f t="shared" si="7"/>
        <v>2.5</v>
      </c>
    </row>
    <row r="27" spans="1:8" ht="15.75" x14ac:dyDescent="0.25">
      <c r="A27" s="4">
        <v>6</v>
      </c>
      <c r="B27" s="5" t="s">
        <v>581</v>
      </c>
      <c r="C27" s="4">
        <v>1513</v>
      </c>
      <c r="D27" s="4">
        <f t="shared" si="6"/>
        <v>5</v>
      </c>
      <c r="E27" s="4">
        <v>2</v>
      </c>
      <c r="F27" s="4">
        <v>0</v>
      </c>
      <c r="G27" s="4">
        <v>3</v>
      </c>
      <c r="H27" s="21">
        <f t="shared" si="7"/>
        <v>2</v>
      </c>
    </row>
    <row r="28" spans="1:8" ht="15.75" x14ac:dyDescent="0.25">
      <c r="A28" s="4" t="s">
        <v>5</v>
      </c>
      <c r="B28" s="10" t="s">
        <v>10</v>
      </c>
      <c r="C28" s="4">
        <v>1481</v>
      </c>
      <c r="D28" s="4">
        <f t="shared" si="6"/>
        <v>6</v>
      </c>
      <c r="E28" s="4">
        <v>2</v>
      </c>
      <c r="F28" s="4">
        <v>2</v>
      </c>
      <c r="G28" s="4">
        <v>2</v>
      </c>
      <c r="H28" s="21">
        <f t="shared" si="7"/>
        <v>3</v>
      </c>
    </row>
    <row r="29" spans="1:8" ht="15.75" x14ac:dyDescent="0.25">
      <c r="A29" s="4" t="s">
        <v>7</v>
      </c>
      <c r="B29" s="5" t="s">
        <v>649</v>
      </c>
      <c r="C29" s="4">
        <v>1460</v>
      </c>
      <c r="D29" s="4">
        <f t="shared" si="6"/>
        <v>0</v>
      </c>
      <c r="E29" s="4">
        <v>0</v>
      </c>
      <c r="F29" s="4">
        <v>0</v>
      </c>
      <c r="G29" s="4">
        <v>0</v>
      </c>
      <c r="H29" s="21">
        <f t="shared" si="7"/>
        <v>0</v>
      </c>
    </row>
    <row r="30" spans="1:8" ht="15.75" x14ac:dyDescent="0.25">
      <c r="A30" s="4" t="s">
        <v>8</v>
      </c>
      <c r="B30" s="10" t="s">
        <v>107</v>
      </c>
      <c r="C30" s="4">
        <v>1223</v>
      </c>
      <c r="D30" s="4">
        <f t="shared" si="6"/>
        <v>3</v>
      </c>
      <c r="E30" s="4">
        <v>0</v>
      </c>
      <c r="F30" s="4">
        <v>3</v>
      </c>
      <c r="G30" s="4">
        <v>0</v>
      </c>
      <c r="H30" s="21">
        <f t="shared" si="7"/>
        <v>1.5</v>
      </c>
    </row>
    <row r="31" spans="1:8" ht="15.75" x14ac:dyDescent="0.25">
      <c r="A31" s="4" t="s">
        <v>9</v>
      </c>
      <c r="B31" s="5" t="s">
        <v>133</v>
      </c>
      <c r="C31" s="4">
        <v>1382</v>
      </c>
      <c r="D31" s="4">
        <f t="shared" si="6"/>
        <v>0</v>
      </c>
      <c r="E31" s="4">
        <v>0</v>
      </c>
      <c r="F31" s="4">
        <v>0</v>
      </c>
      <c r="G31" s="4">
        <v>0</v>
      </c>
      <c r="H31" s="21">
        <f t="shared" si="7"/>
        <v>0</v>
      </c>
    </row>
    <row r="32" spans="1:8" ht="15.75" x14ac:dyDescent="0.25">
      <c r="A32" s="4" t="s">
        <v>11</v>
      </c>
      <c r="B32" s="5" t="s">
        <v>607</v>
      </c>
      <c r="C32" s="4">
        <v>855</v>
      </c>
      <c r="D32" s="4">
        <f t="shared" si="6"/>
        <v>0</v>
      </c>
      <c r="E32" s="4">
        <v>0</v>
      </c>
      <c r="F32" s="4">
        <v>0</v>
      </c>
      <c r="G32" s="4">
        <v>0</v>
      </c>
      <c r="H32" s="21">
        <f t="shared" si="7"/>
        <v>0</v>
      </c>
    </row>
    <row r="33" spans="1:8" s="6" customFormat="1" ht="15.75" x14ac:dyDescent="0.25">
      <c r="A33" s="4" t="s">
        <v>24</v>
      </c>
      <c r="B33" s="5" t="s">
        <v>650</v>
      </c>
      <c r="C33" s="4"/>
      <c r="D33" s="4">
        <f t="shared" si="6"/>
        <v>0</v>
      </c>
      <c r="E33" s="4">
        <v>0</v>
      </c>
      <c r="F33" s="4">
        <v>0</v>
      </c>
      <c r="G33" s="4">
        <v>0</v>
      </c>
      <c r="H33" s="21">
        <f t="shared" si="7"/>
        <v>0</v>
      </c>
    </row>
    <row r="34" spans="1:8" ht="15.75" x14ac:dyDescent="0.25">
      <c r="A34" s="4" t="s">
        <v>25</v>
      </c>
      <c r="B34" s="5" t="s">
        <v>651</v>
      </c>
      <c r="C34" s="4"/>
      <c r="D34" s="4">
        <f t="shared" si="6"/>
        <v>0</v>
      </c>
      <c r="E34" s="4">
        <v>0</v>
      </c>
      <c r="F34" s="4">
        <v>0</v>
      </c>
      <c r="G34" s="4">
        <v>0</v>
      </c>
      <c r="H34" s="21">
        <f t="shared" si="7"/>
        <v>0</v>
      </c>
    </row>
    <row r="35" spans="1:8" ht="15.75" x14ac:dyDescent="0.25">
      <c r="A35" s="4" t="s">
        <v>26</v>
      </c>
      <c r="B35" s="10" t="s">
        <v>652</v>
      </c>
      <c r="C35" s="4"/>
      <c r="D35" s="4">
        <f t="shared" si="6"/>
        <v>0</v>
      </c>
      <c r="E35" s="4">
        <v>0</v>
      </c>
      <c r="F35" s="4">
        <v>0</v>
      </c>
      <c r="G35" s="4">
        <v>0</v>
      </c>
      <c r="H35" s="21">
        <f t="shared" si="7"/>
        <v>0</v>
      </c>
    </row>
    <row r="36" spans="1:8" ht="15.75" x14ac:dyDescent="0.25">
      <c r="A36" s="4" t="s">
        <v>156</v>
      </c>
      <c r="B36" s="5" t="s">
        <v>653</v>
      </c>
      <c r="C36" s="4"/>
      <c r="D36" s="4">
        <f t="shared" si="6"/>
        <v>0</v>
      </c>
      <c r="E36" s="4">
        <v>0</v>
      </c>
      <c r="F36" s="4">
        <v>0</v>
      </c>
      <c r="G36" s="4">
        <v>0</v>
      </c>
      <c r="H36" s="21">
        <f t="shared" si="7"/>
        <v>0</v>
      </c>
    </row>
    <row r="37" spans="1:8" ht="15.75" x14ac:dyDescent="0.25">
      <c r="A37" s="4" t="s">
        <v>229</v>
      </c>
      <c r="B37" s="5" t="s">
        <v>654</v>
      </c>
      <c r="C37" s="4"/>
      <c r="D37" s="4">
        <f t="shared" si="6"/>
        <v>0</v>
      </c>
      <c r="E37" s="4">
        <v>0</v>
      </c>
      <c r="F37" s="4">
        <v>0</v>
      </c>
      <c r="G37" s="4">
        <v>0</v>
      </c>
      <c r="H37" s="21">
        <f t="shared" si="7"/>
        <v>0</v>
      </c>
    </row>
    <row r="38" spans="1:8" ht="15.75" x14ac:dyDescent="0.25">
      <c r="A38" s="4" t="s">
        <v>277</v>
      </c>
      <c r="B38" s="5" t="s">
        <v>655</v>
      </c>
      <c r="C38" s="4"/>
      <c r="D38" s="4">
        <f t="shared" si="6"/>
        <v>0</v>
      </c>
      <c r="E38" s="4">
        <v>0</v>
      </c>
      <c r="F38" s="4">
        <v>0</v>
      </c>
      <c r="G38" s="4">
        <v>0</v>
      </c>
      <c r="H38" s="21">
        <f t="shared" si="7"/>
        <v>0</v>
      </c>
    </row>
    <row r="39" spans="1:8" ht="15.75" x14ac:dyDescent="0.25">
      <c r="A39" s="4" t="s">
        <v>293</v>
      </c>
      <c r="B39" s="5" t="s">
        <v>656</v>
      </c>
      <c r="C39" s="4"/>
      <c r="D39" s="4">
        <f t="shared" ref="D39" si="8">E39+F39+G39</f>
        <v>0</v>
      </c>
      <c r="E39" s="4">
        <v>0</v>
      </c>
      <c r="F39" s="4">
        <v>0</v>
      </c>
      <c r="G39" s="4">
        <v>0</v>
      </c>
      <c r="H39" s="21">
        <f t="shared" ref="H39" si="9">E39+(0.5*F39)</f>
        <v>0</v>
      </c>
    </row>
    <row r="40" spans="1:8" ht="15.75" x14ac:dyDescent="0.25">
      <c r="A40" s="4" t="s">
        <v>306</v>
      </c>
      <c r="B40" s="5" t="s">
        <v>657</v>
      </c>
      <c r="C40" s="4"/>
      <c r="D40" s="4">
        <f t="shared" ref="D40:D41" si="10">E40+F40+G40</f>
        <v>0</v>
      </c>
      <c r="E40" s="4">
        <v>0</v>
      </c>
      <c r="F40" s="4">
        <v>0</v>
      </c>
      <c r="G40" s="4">
        <v>0</v>
      </c>
      <c r="H40" s="21">
        <f t="shared" ref="H40:H41" si="11">E40+(0.5*F40)</f>
        <v>0</v>
      </c>
    </row>
    <row r="41" spans="1:8" ht="15.75" x14ac:dyDescent="0.25">
      <c r="A41" s="4" t="s">
        <v>565</v>
      </c>
      <c r="B41" s="5" t="s">
        <v>659</v>
      </c>
      <c r="C41" s="4"/>
      <c r="D41" s="4">
        <f t="shared" si="10"/>
        <v>0</v>
      </c>
      <c r="E41" s="4">
        <v>0</v>
      </c>
      <c r="F41" s="4">
        <v>0</v>
      </c>
      <c r="G41" s="4">
        <v>0</v>
      </c>
      <c r="H41" s="21">
        <f t="shared" si="11"/>
        <v>0</v>
      </c>
    </row>
    <row r="42" spans="1:8" ht="15.75" x14ac:dyDescent="0.25">
      <c r="A42" s="4" t="s">
        <v>575</v>
      </c>
      <c r="B42" s="5" t="s">
        <v>660</v>
      </c>
      <c r="C42" s="4"/>
      <c r="D42" s="4">
        <f t="shared" ref="D42" si="12">E42+F42+G42</f>
        <v>0</v>
      </c>
      <c r="E42" s="4">
        <v>0</v>
      </c>
      <c r="F42" s="4">
        <v>0</v>
      </c>
      <c r="G42" s="4">
        <v>0</v>
      </c>
      <c r="H42" s="21">
        <f t="shared" ref="H42" si="13">E42+(0.5*F42)</f>
        <v>0</v>
      </c>
    </row>
    <row r="43" spans="1:8" ht="15.75" x14ac:dyDescent="0.25">
      <c r="A43" s="9"/>
      <c r="B43" s="7"/>
      <c r="C43" s="9"/>
      <c r="D43" s="9"/>
      <c r="E43" s="9"/>
      <c r="F43" s="9"/>
      <c r="G43" s="9"/>
      <c r="H43" s="23"/>
    </row>
    <row r="45" spans="1:8" x14ac:dyDescent="0.25">
      <c r="B45" s="1" t="s">
        <v>639</v>
      </c>
    </row>
  </sheetData>
  <mergeCells count="2">
    <mergeCell ref="A1:H1"/>
    <mergeCell ref="A20:H20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2022/23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BD3E-5BE6-4641-A4CD-B30C33E432C6}">
  <dimension ref="A1:H67"/>
  <sheetViews>
    <sheetView topLeftCell="A25" workbookViewId="0">
      <selection activeCell="G69" sqref="G69"/>
    </sheetView>
  </sheetViews>
  <sheetFormatPr baseColWidth="10" defaultRowHeight="18" x14ac:dyDescent="0.25"/>
  <cols>
    <col min="1" max="1" width="9.140625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661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554</v>
      </c>
      <c r="C3" s="4">
        <v>1755</v>
      </c>
      <c r="D3" s="4">
        <v>0</v>
      </c>
      <c r="E3" s="4">
        <v>0</v>
      </c>
      <c r="F3" s="4">
        <v>0</v>
      </c>
      <c r="G3" s="4">
        <v>0</v>
      </c>
      <c r="H3" s="21">
        <f t="shared" ref="H3:H15" si="0">E3+(0.5*F3)</f>
        <v>0</v>
      </c>
    </row>
    <row r="4" spans="1:8" ht="15.75" x14ac:dyDescent="0.25">
      <c r="A4" s="4">
        <v>2</v>
      </c>
      <c r="B4" s="5" t="s">
        <v>610</v>
      </c>
      <c r="C4" s="4">
        <v>1829</v>
      </c>
      <c r="D4" s="4">
        <v>7</v>
      </c>
      <c r="E4" s="4" t="s">
        <v>665</v>
      </c>
      <c r="F4" s="4">
        <v>1</v>
      </c>
      <c r="G4" s="4">
        <v>1</v>
      </c>
      <c r="H4" s="21">
        <v>5.5</v>
      </c>
    </row>
    <row r="5" spans="1:8" ht="15.75" x14ac:dyDescent="0.25">
      <c r="A5" s="4">
        <v>3</v>
      </c>
      <c r="B5" s="5" t="s">
        <v>105</v>
      </c>
      <c r="C5" s="4">
        <v>1831</v>
      </c>
      <c r="D5" s="4">
        <f t="shared" ref="D5:D15" si="1">E5+F5+G5</f>
        <v>3</v>
      </c>
      <c r="E5" s="4">
        <v>1</v>
      </c>
      <c r="F5" s="4">
        <v>2</v>
      </c>
      <c r="G5" s="4">
        <v>0</v>
      </c>
      <c r="H5" s="21">
        <f t="shared" si="0"/>
        <v>2</v>
      </c>
    </row>
    <row r="6" spans="1:8" ht="15.75" x14ac:dyDescent="0.25">
      <c r="A6" s="4">
        <v>4</v>
      </c>
      <c r="B6" s="5" t="s">
        <v>297</v>
      </c>
      <c r="C6" s="4">
        <v>1864</v>
      </c>
      <c r="D6" s="4">
        <f t="shared" si="1"/>
        <v>0</v>
      </c>
      <c r="E6" s="4">
        <v>0</v>
      </c>
      <c r="F6" s="4">
        <v>0</v>
      </c>
      <c r="G6" s="4">
        <v>0</v>
      </c>
      <c r="H6" s="21">
        <f t="shared" si="0"/>
        <v>0</v>
      </c>
    </row>
    <row r="7" spans="1:8" ht="15.75" x14ac:dyDescent="0.25">
      <c r="A7" s="4">
        <v>5</v>
      </c>
      <c r="B7" s="5" t="s">
        <v>600</v>
      </c>
      <c r="C7" s="4">
        <v>1866</v>
      </c>
      <c r="D7" s="4">
        <f t="shared" si="1"/>
        <v>5</v>
      </c>
      <c r="E7" s="4">
        <v>4</v>
      </c>
      <c r="F7" s="4">
        <v>1</v>
      </c>
      <c r="G7" s="4">
        <v>0</v>
      </c>
      <c r="H7" s="21">
        <f t="shared" si="0"/>
        <v>4.5</v>
      </c>
    </row>
    <row r="8" spans="1:8" ht="15.75" x14ac:dyDescent="0.25">
      <c r="A8" s="4">
        <v>6</v>
      </c>
      <c r="B8" s="5" t="s">
        <v>662</v>
      </c>
      <c r="C8" s="4">
        <v>1795</v>
      </c>
      <c r="D8" s="4">
        <f t="shared" si="1"/>
        <v>7</v>
      </c>
      <c r="E8" s="4">
        <v>4</v>
      </c>
      <c r="F8" s="4">
        <v>2</v>
      </c>
      <c r="G8" s="4">
        <v>1</v>
      </c>
      <c r="H8" s="21">
        <f t="shared" si="0"/>
        <v>5</v>
      </c>
    </row>
    <row r="9" spans="1:8" ht="15.75" x14ac:dyDescent="0.25">
      <c r="A9" s="4">
        <v>1001</v>
      </c>
      <c r="B9" s="10" t="s">
        <v>108</v>
      </c>
      <c r="C9" s="4">
        <v>1788</v>
      </c>
      <c r="D9" s="4">
        <f t="shared" si="1"/>
        <v>8</v>
      </c>
      <c r="E9" s="4">
        <v>7</v>
      </c>
      <c r="F9" s="4">
        <v>0</v>
      </c>
      <c r="G9" s="4">
        <v>1</v>
      </c>
      <c r="H9" s="21">
        <f t="shared" si="0"/>
        <v>7</v>
      </c>
    </row>
    <row r="10" spans="1:8" ht="15.75" x14ac:dyDescent="0.25">
      <c r="A10" s="4">
        <v>1002</v>
      </c>
      <c r="B10" s="5" t="s">
        <v>32</v>
      </c>
      <c r="C10" s="4">
        <v>1685</v>
      </c>
      <c r="D10" s="4">
        <v>7</v>
      </c>
      <c r="E10" s="4" t="s">
        <v>632</v>
      </c>
      <c r="F10" s="4">
        <v>0</v>
      </c>
      <c r="G10" s="4">
        <v>1</v>
      </c>
      <c r="H10" s="21">
        <v>6</v>
      </c>
    </row>
    <row r="11" spans="1:8" ht="15.75" x14ac:dyDescent="0.25">
      <c r="A11" s="4">
        <v>1003</v>
      </c>
      <c r="B11" s="5" t="s">
        <v>100</v>
      </c>
      <c r="C11" s="4">
        <v>1736</v>
      </c>
      <c r="D11" s="4">
        <f t="shared" si="1"/>
        <v>0</v>
      </c>
      <c r="E11" s="4">
        <v>0</v>
      </c>
      <c r="F11" s="4">
        <v>0</v>
      </c>
      <c r="G11" s="4">
        <v>0</v>
      </c>
      <c r="H11" s="21">
        <f t="shared" si="0"/>
        <v>0</v>
      </c>
    </row>
    <row r="12" spans="1:8" s="6" customFormat="1" ht="15.75" x14ac:dyDescent="0.25">
      <c r="A12" s="4">
        <v>1004</v>
      </c>
      <c r="B12" s="5" t="s">
        <v>557</v>
      </c>
      <c r="C12" s="4">
        <v>1554</v>
      </c>
      <c r="D12" s="4">
        <f t="shared" si="1"/>
        <v>3</v>
      </c>
      <c r="E12" s="4">
        <v>0</v>
      </c>
      <c r="F12" s="4">
        <v>3</v>
      </c>
      <c r="G12" s="4">
        <v>0</v>
      </c>
      <c r="H12" s="21">
        <f t="shared" si="0"/>
        <v>1.5</v>
      </c>
    </row>
    <row r="13" spans="1:8" s="6" customFormat="1" ht="15.75" x14ac:dyDescent="0.25">
      <c r="A13" s="4">
        <v>1005</v>
      </c>
      <c r="B13" s="5" t="s">
        <v>67</v>
      </c>
      <c r="C13" s="4">
        <v>1660</v>
      </c>
      <c r="D13" s="4">
        <f t="shared" si="1"/>
        <v>6</v>
      </c>
      <c r="E13" s="4">
        <v>5</v>
      </c>
      <c r="F13" s="4">
        <v>1</v>
      </c>
      <c r="G13" s="4">
        <v>0</v>
      </c>
      <c r="H13" s="21">
        <f t="shared" si="0"/>
        <v>5.5</v>
      </c>
    </row>
    <row r="14" spans="1:8" s="6" customFormat="1" ht="15.75" x14ac:dyDescent="0.25">
      <c r="A14" s="26" t="s">
        <v>663</v>
      </c>
      <c r="B14" s="5" t="s">
        <v>647</v>
      </c>
      <c r="C14" s="4">
        <v>1606</v>
      </c>
      <c r="D14" s="4">
        <f t="shared" si="1"/>
        <v>1</v>
      </c>
      <c r="E14" s="4">
        <v>1</v>
      </c>
      <c r="F14" s="4">
        <v>0</v>
      </c>
      <c r="G14" s="4">
        <v>0</v>
      </c>
      <c r="H14" s="21">
        <f t="shared" si="0"/>
        <v>1</v>
      </c>
    </row>
    <row r="15" spans="1:8" s="6" customFormat="1" ht="15.75" x14ac:dyDescent="0.25">
      <c r="A15" s="26" t="s">
        <v>664</v>
      </c>
      <c r="B15" s="5" t="s">
        <v>2</v>
      </c>
      <c r="C15" s="4">
        <v>1558</v>
      </c>
      <c r="D15" s="4">
        <f t="shared" si="1"/>
        <v>1</v>
      </c>
      <c r="E15" s="4">
        <v>0</v>
      </c>
      <c r="F15" s="4">
        <v>1</v>
      </c>
      <c r="G15" s="4">
        <v>0</v>
      </c>
      <c r="H15" s="21">
        <f t="shared" si="0"/>
        <v>0.5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28" t="s">
        <v>295</v>
      </c>
      <c r="B19" s="28"/>
      <c r="C19" s="28"/>
      <c r="D19" s="28"/>
      <c r="E19" s="28"/>
      <c r="F19" s="28"/>
      <c r="G19" s="28"/>
      <c r="H19" s="28"/>
    </row>
    <row r="20" spans="1:8" s="6" customFormat="1" ht="15.75" x14ac:dyDescent="0.25">
      <c r="A20" s="4" t="s">
        <v>0</v>
      </c>
      <c r="B20" s="5" t="s">
        <v>1</v>
      </c>
      <c r="C20" s="4" t="s">
        <v>322</v>
      </c>
      <c r="D20" s="4" t="s">
        <v>3</v>
      </c>
      <c r="E20" s="4" t="s">
        <v>14</v>
      </c>
      <c r="F20" s="4" t="s">
        <v>4</v>
      </c>
      <c r="G20" s="4" t="s">
        <v>12</v>
      </c>
      <c r="H20" s="21" t="s">
        <v>13</v>
      </c>
    </row>
    <row r="21" spans="1:8" ht="15.75" x14ac:dyDescent="0.25">
      <c r="A21" s="26" t="s">
        <v>666</v>
      </c>
      <c r="B21" s="5" t="s">
        <v>488</v>
      </c>
      <c r="C21" s="4">
        <v>1344</v>
      </c>
      <c r="D21" s="4">
        <v>1</v>
      </c>
      <c r="E21" s="4" t="s">
        <v>626</v>
      </c>
      <c r="F21" s="4">
        <v>0</v>
      </c>
      <c r="G21" s="4">
        <v>0</v>
      </c>
      <c r="H21" s="21">
        <v>1</v>
      </c>
    </row>
    <row r="22" spans="1:8" ht="15.75" x14ac:dyDescent="0.25">
      <c r="A22" s="26" t="s">
        <v>663</v>
      </c>
      <c r="B22" s="10" t="s">
        <v>704</v>
      </c>
      <c r="C22" s="4">
        <v>1606</v>
      </c>
      <c r="D22" s="4">
        <v>4</v>
      </c>
      <c r="E22" s="4" t="s">
        <v>629</v>
      </c>
      <c r="F22" s="4">
        <v>2</v>
      </c>
      <c r="G22" s="4">
        <v>0</v>
      </c>
      <c r="H22" s="21">
        <v>3</v>
      </c>
    </row>
    <row r="23" spans="1:8" ht="15.75" x14ac:dyDescent="0.25">
      <c r="A23" s="26" t="s">
        <v>667</v>
      </c>
      <c r="B23" s="5" t="s">
        <v>560</v>
      </c>
      <c r="C23" s="4">
        <v>1153</v>
      </c>
      <c r="D23" s="4">
        <v>1</v>
      </c>
      <c r="E23" s="4" t="s">
        <v>626</v>
      </c>
      <c r="F23" s="4">
        <v>0</v>
      </c>
      <c r="G23" s="4">
        <v>0</v>
      </c>
      <c r="H23" s="21">
        <v>1</v>
      </c>
    </row>
    <row r="24" spans="1:8" ht="15.75" x14ac:dyDescent="0.25">
      <c r="A24" s="26" t="s">
        <v>664</v>
      </c>
      <c r="B24" s="10" t="s">
        <v>2</v>
      </c>
      <c r="C24" s="4">
        <v>1558</v>
      </c>
      <c r="D24" s="4">
        <v>4</v>
      </c>
      <c r="E24" s="4" t="s">
        <v>626</v>
      </c>
      <c r="F24" s="4">
        <v>2</v>
      </c>
      <c r="G24" s="4">
        <v>1</v>
      </c>
      <c r="H24" s="21">
        <v>2</v>
      </c>
    </row>
    <row r="25" spans="1:8" ht="15.75" x14ac:dyDescent="0.25">
      <c r="A25" s="26" t="s">
        <v>668</v>
      </c>
      <c r="B25" s="5" t="s">
        <v>605</v>
      </c>
      <c r="C25" s="4"/>
      <c r="D25" s="4">
        <f t="shared" ref="D25:D41" si="2">E25+F25+G25</f>
        <v>0</v>
      </c>
      <c r="E25" s="4">
        <v>0</v>
      </c>
      <c r="F25" s="4">
        <v>0</v>
      </c>
      <c r="G25" s="4">
        <v>0</v>
      </c>
      <c r="H25" s="21">
        <f t="shared" ref="H25:H41" si="3">E25+(0.5*F25)</f>
        <v>0</v>
      </c>
    </row>
    <row r="26" spans="1:8" ht="15.75" x14ac:dyDescent="0.25">
      <c r="A26" s="26" t="s">
        <v>669</v>
      </c>
      <c r="B26" s="5" t="s">
        <v>581</v>
      </c>
      <c r="C26" s="4">
        <v>1462</v>
      </c>
      <c r="D26" s="4">
        <f t="shared" si="2"/>
        <v>4</v>
      </c>
      <c r="E26" s="4">
        <v>1</v>
      </c>
      <c r="F26" s="4">
        <v>1</v>
      </c>
      <c r="G26" s="4">
        <v>2</v>
      </c>
      <c r="H26" s="21">
        <f t="shared" si="3"/>
        <v>1.5</v>
      </c>
    </row>
    <row r="27" spans="1:8" ht="15.75" x14ac:dyDescent="0.25">
      <c r="A27" s="26" t="s">
        <v>670</v>
      </c>
      <c r="B27" s="10" t="s">
        <v>10</v>
      </c>
      <c r="C27" s="4">
        <v>1404</v>
      </c>
      <c r="D27" s="4">
        <f t="shared" si="2"/>
        <v>3</v>
      </c>
      <c r="E27" s="4">
        <v>0</v>
      </c>
      <c r="F27" s="4">
        <v>0</v>
      </c>
      <c r="G27" s="4">
        <v>3</v>
      </c>
      <c r="H27" s="21">
        <f t="shared" si="3"/>
        <v>0</v>
      </c>
    </row>
    <row r="28" spans="1:8" ht="15.75" x14ac:dyDescent="0.25">
      <c r="A28" s="26" t="s">
        <v>671</v>
      </c>
      <c r="B28" s="5" t="s">
        <v>685</v>
      </c>
      <c r="C28" s="4">
        <v>982</v>
      </c>
      <c r="D28" s="4">
        <f t="shared" si="2"/>
        <v>0</v>
      </c>
      <c r="E28" s="4">
        <v>0</v>
      </c>
      <c r="F28" s="4">
        <v>0</v>
      </c>
      <c r="G28" s="4">
        <v>0</v>
      </c>
      <c r="H28" s="21">
        <f t="shared" si="3"/>
        <v>0</v>
      </c>
    </row>
    <row r="29" spans="1:8" ht="15.75" x14ac:dyDescent="0.25">
      <c r="A29" s="26" t="s">
        <v>672</v>
      </c>
      <c r="B29" s="10" t="s">
        <v>107</v>
      </c>
      <c r="C29" s="4">
        <v>1174</v>
      </c>
      <c r="D29" s="4">
        <f t="shared" si="2"/>
        <v>5</v>
      </c>
      <c r="E29" s="4">
        <v>2</v>
      </c>
      <c r="F29" s="4">
        <v>3</v>
      </c>
      <c r="G29" s="4">
        <v>0</v>
      </c>
      <c r="H29" s="21">
        <f t="shared" si="3"/>
        <v>3.5</v>
      </c>
    </row>
    <row r="30" spans="1:8" ht="15.75" x14ac:dyDescent="0.25">
      <c r="A30" s="26" t="s">
        <v>673</v>
      </c>
      <c r="B30" s="5" t="s">
        <v>133</v>
      </c>
      <c r="C30" s="4">
        <v>1382</v>
      </c>
      <c r="D30" s="4">
        <f t="shared" si="2"/>
        <v>0</v>
      </c>
      <c r="E30" s="4">
        <v>0</v>
      </c>
      <c r="F30" s="4">
        <v>0</v>
      </c>
      <c r="G30" s="4">
        <v>0</v>
      </c>
      <c r="H30" s="21">
        <f t="shared" si="3"/>
        <v>0</v>
      </c>
    </row>
    <row r="31" spans="1:8" ht="15.75" x14ac:dyDescent="0.25">
      <c r="A31" s="26" t="s">
        <v>674</v>
      </c>
      <c r="B31" s="5" t="s">
        <v>686</v>
      </c>
      <c r="C31" s="4">
        <v>791</v>
      </c>
      <c r="D31" s="4">
        <f t="shared" si="2"/>
        <v>1</v>
      </c>
      <c r="E31" s="4">
        <v>0</v>
      </c>
      <c r="F31" s="4">
        <v>0</v>
      </c>
      <c r="G31" s="4">
        <v>1</v>
      </c>
      <c r="H31" s="21">
        <f t="shared" si="3"/>
        <v>0</v>
      </c>
    </row>
    <row r="32" spans="1:8" s="6" customFormat="1" ht="15.75" x14ac:dyDescent="0.25">
      <c r="A32" s="26" t="s">
        <v>675</v>
      </c>
      <c r="B32" s="5" t="s">
        <v>607</v>
      </c>
      <c r="C32" s="4">
        <v>970</v>
      </c>
      <c r="D32" s="4">
        <f t="shared" si="2"/>
        <v>0</v>
      </c>
      <c r="E32" s="4">
        <v>0</v>
      </c>
      <c r="F32" s="4">
        <v>0</v>
      </c>
      <c r="G32" s="4">
        <v>0</v>
      </c>
      <c r="H32" s="21">
        <f t="shared" si="3"/>
        <v>0</v>
      </c>
    </row>
    <row r="33" spans="1:8" ht="15.75" x14ac:dyDescent="0.25">
      <c r="A33" s="26" t="s">
        <v>689</v>
      </c>
      <c r="B33" s="5" t="s">
        <v>688</v>
      </c>
      <c r="C33" s="4"/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26" t="s">
        <v>676</v>
      </c>
      <c r="B34" s="5" t="s">
        <v>687</v>
      </c>
      <c r="C34" s="4">
        <v>1182</v>
      </c>
      <c r="D34" s="4">
        <f t="shared" si="2"/>
        <v>1</v>
      </c>
      <c r="E34" s="4">
        <v>1</v>
      </c>
      <c r="F34" s="4">
        <v>0</v>
      </c>
      <c r="G34" s="4">
        <v>0</v>
      </c>
      <c r="H34" s="21">
        <f t="shared" si="3"/>
        <v>1</v>
      </c>
    </row>
    <row r="35" spans="1:8" ht="15.75" x14ac:dyDescent="0.25">
      <c r="A35" s="26" t="s">
        <v>677</v>
      </c>
      <c r="B35" s="5" t="s">
        <v>650</v>
      </c>
      <c r="C35" s="4">
        <v>888</v>
      </c>
      <c r="D35" s="4">
        <f t="shared" si="2"/>
        <v>0</v>
      </c>
      <c r="E35" s="4">
        <v>0</v>
      </c>
      <c r="F35" s="4">
        <v>0</v>
      </c>
      <c r="G35" s="4">
        <v>0</v>
      </c>
      <c r="H35" s="21">
        <f t="shared" si="3"/>
        <v>0</v>
      </c>
    </row>
    <row r="36" spans="1:8" ht="15.75" x14ac:dyDescent="0.25">
      <c r="A36" s="26" t="s">
        <v>678</v>
      </c>
      <c r="B36" s="5" t="s">
        <v>655</v>
      </c>
      <c r="C36" s="4"/>
      <c r="D36" s="4">
        <f t="shared" si="2"/>
        <v>0</v>
      </c>
      <c r="E36" s="4">
        <v>0</v>
      </c>
      <c r="F36" s="4">
        <v>0</v>
      </c>
      <c r="G36" s="4">
        <v>0</v>
      </c>
      <c r="H36" s="21">
        <f t="shared" si="3"/>
        <v>0</v>
      </c>
    </row>
    <row r="37" spans="1:8" ht="15.75" x14ac:dyDescent="0.25">
      <c r="A37" s="26" t="s">
        <v>679</v>
      </c>
      <c r="B37" s="5" t="s">
        <v>651</v>
      </c>
      <c r="C37" s="4"/>
      <c r="D37" s="4">
        <f t="shared" si="2"/>
        <v>0</v>
      </c>
      <c r="E37" s="4">
        <v>0</v>
      </c>
      <c r="F37" s="4">
        <v>0</v>
      </c>
      <c r="G37" s="4">
        <v>0</v>
      </c>
      <c r="H37" s="21">
        <f t="shared" si="3"/>
        <v>0</v>
      </c>
    </row>
    <row r="38" spans="1:8" ht="15.75" x14ac:dyDescent="0.25">
      <c r="A38" s="26" t="s">
        <v>680</v>
      </c>
      <c r="B38" s="5" t="s">
        <v>690</v>
      </c>
      <c r="C38" s="4"/>
      <c r="D38" s="4">
        <f t="shared" si="2"/>
        <v>0</v>
      </c>
      <c r="E38" s="4">
        <v>0</v>
      </c>
      <c r="F38" s="4">
        <v>0</v>
      </c>
      <c r="G38" s="4">
        <v>0</v>
      </c>
      <c r="H38" s="21">
        <f t="shared" si="3"/>
        <v>0</v>
      </c>
    </row>
    <row r="39" spans="1:8" ht="15.75" x14ac:dyDescent="0.25">
      <c r="A39" s="26" t="s">
        <v>681</v>
      </c>
      <c r="B39" s="5" t="s">
        <v>656</v>
      </c>
      <c r="C39" s="4"/>
      <c r="D39" s="4">
        <f t="shared" si="2"/>
        <v>0</v>
      </c>
      <c r="E39" s="4">
        <v>0</v>
      </c>
      <c r="F39" s="4">
        <v>0</v>
      </c>
      <c r="G39" s="4">
        <v>0</v>
      </c>
      <c r="H39" s="21">
        <f t="shared" si="3"/>
        <v>0</v>
      </c>
    </row>
    <row r="40" spans="1:8" ht="15.75" x14ac:dyDescent="0.25">
      <c r="A40" s="26" t="s">
        <v>682</v>
      </c>
      <c r="B40" s="5" t="s">
        <v>653</v>
      </c>
      <c r="C40" s="4"/>
      <c r="D40" s="4">
        <f t="shared" si="2"/>
        <v>0</v>
      </c>
      <c r="E40" s="4">
        <v>0</v>
      </c>
      <c r="F40" s="4">
        <v>0</v>
      </c>
      <c r="G40" s="4">
        <v>0</v>
      </c>
      <c r="H40" s="21">
        <f t="shared" si="3"/>
        <v>0</v>
      </c>
    </row>
    <row r="41" spans="1:8" ht="15.75" x14ac:dyDescent="0.25">
      <c r="A41" s="26" t="s">
        <v>683</v>
      </c>
      <c r="B41" s="5" t="s">
        <v>654</v>
      </c>
      <c r="C41" s="4"/>
      <c r="D41" s="4">
        <f t="shared" si="2"/>
        <v>0</v>
      </c>
      <c r="E41" s="4">
        <v>0</v>
      </c>
      <c r="F41" s="4">
        <v>0</v>
      </c>
      <c r="G41" s="4">
        <v>0</v>
      </c>
      <c r="H41" s="21">
        <f t="shared" si="3"/>
        <v>0</v>
      </c>
    </row>
    <row r="42" spans="1:8" ht="15.75" x14ac:dyDescent="0.25">
      <c r="A42" s="26" t="s">
        <v>684</v>
      </c>
      <c r="B42" s="5" t="s">
        <v>691</v>
      </c>
      <c r="C42" s="4"/>
      <c r="D42" s="4">
        <f t="shared" ref="D42:D46" si="4">E42+F42+G42</f>
        <v>0</v>
      </c>
      <c r="E42" s="4">
        <v>0</v>
      </c>
      <c r="F42" s="4">
        <v>0</v>
      </c>
      <c r="G42" s="4">
        <v>0</v>
      </c>
      <c r="H42" s="21">
        <f t="shared" ref="H42:H46" si="5">E42+(0.5*F42)</f>
        <v>0</v>
      </c>
    </row>
    <row r="43" spans="1:8" x14ac:dyDescent="0.25">
      <c r="A43" s="5" t="s">
        <v>698</v>
      </c>
      <c r="B43" s="5" t="s">
        <v>692</v>
      </c>
      <c r="C43" s="18"/>
      <c r="D43" s="4">
        <f t="shared" si="4"/>
        <v>0</v>
      </c>
      <c r="E43" s="4">
        <v>0</v>
      </c>
      <c r="F43" s="4">
        <v>0</v>
      </c>
      <c r="G43" s="4">
        <v>0</v>
      </c>
      <c r="H43" s="21">
        <f t="shared" si="5"/>
        <v>0</v>
      </c>
    </row>
    <row r="44" spans="1:8" x14ac:dyDescent="0.25">
      <c r="A44" s="5" t="s">
        <v>699</v>
      </c>
      <c r="B44" s="5" t="s">
        <v>693</v>
      </c>
      <c r="C44" s="18"/>
      <c r="D44" s="4">
        <f t="shared" si="4"/>
        <v>0</v>
      </c>
      <c r="E44" s="4">
        <v>0</v>
      </c>
      <c r="F44" s="4">
        <v>0</v>
      </c>
      <c r="G44" s="4">
        <v>0</v>
      </c>
      <c r="H44" s="21">
        <f t="shared" si="5"/>
        <v>0</v>
      </c>
    </row>
    <row r="45" spans="1:8" x14ac:dyDescent="0.25">
      <c r="A45" s="5" t="s">
        <v>700</v>
      </c>
      <c r="B45" s="5" t="s">
        <v>694</v>
      </c>
      <c r="C45" s="18"/>
      <c r="D45" s="4">
        <f t="shared" si="4"/>
        <v>0</v>
      </c>
      <c r="E45" s="4">
        <v>0</v>
      </c>
      <c r="F45" s="4">
        <v>0</v>
      </c>
      <c r="G45" s="4">
        <v>0</v>
      </c>
      <c r="H45" s="21">
        <f t="shared" si="5"/>
        <v>0</v>
      </c>
    </row>
    <row r="46" spans="1:8" x14ac:dyDescent="0.25">
      <c r="A46" s="5" t="s">
        <v>701</v>
      </c>
      <c r="B46" s="5" t="s">
        <v>695</v>
      </c>
      <c r="C46" s="18"/>
      <c r="D46" s="4">
        <f t="shared" si="4"/>
        <v>0</v>
      </c>
      <c r="E46" s="4">
        <v>0</v>
      </c>
      <c r="F46" s="4">
        <v>0</v>
      </c>
      <c r="G46" s="4">
        <v>0</v>
      </c>
      <c r="H46" s="21">
        <f t="shared" si="5"/>
        <v>0</v>
      </c>
    </row>
    <row r="47" spans="1:8" x14ac:dyDescent="0.25">
      <c r="A47" s="5" t="s">
        <v>702</v>
      </c>
      <c r="B47" s="5" t="s">
        <v>696</v>
      </c>
      <c r="C47" s="18"/>
      <c r="D47" s="4">
        <f t="shared" ref="D47:D48" si="6">E47+F47+G47</f>
        <v>0</v>
      </c>
      <c r="E47" s="4">
        <v>0</v>
      </c>
      <c r="F47" s="4">
        <v>0</v>
      </c>
      <c r="G47" s="4">
        <v>0</v>
      </c>
      <c r="H47" s="21">
        <f t="shared" ref="H47:H48" si="7">E47+(0.5*F47)</f>
        <v>0</v>
      </c>
    </row>
    <row r="48" spans="1:8" x14ac:dyDescent="0.25">
      <c r="A48" s="5" t="s">
        <v>703</v>
      </c>
      <c r="B48" s="5" t="s">
        <v>697</v>
      </c>
      <c r="C48" s="18"/>
      <c r="D48" s="4">
        <f t="shared" si="6"/>
        <v>0</v>
      </c>
      <c r="E48" s="4">
        <v>0</v>
      </c>
      <c r="F48" s="4">
        <v>0</v>
      </c>
      <c r="G48" s="4">
        <v>0</v>
      </c>
      <c r="H48" s="21">
        <f t="shared" si="7"/>
        <v>0</v>
      </c>
    </row>
    <row r="49" spans="1:8" x14ac:dyDescent="0.25">
      <c r="A49" s="27"/>
    </row>
    <row r="50" spans="1:8" x14ac:dyDescent="0.25">
      <c r="A50" s="27"/>
      <c r="B50" s="1" t="s">
        <v>639</v>
      </c>
      <c r="H50" s="2"/>
    </row>
    <row r="51" spans="1:8" x14ac:dyDescent="0.25">
      <c r="A51" s="27"/>
    </row>
    <row r="52" spans="1:8" s="6" customFormat="1" ht="15.75" x14ac:dyDescent="0.25">
      <c r="A52" s="28" t="s">
        <v>705</v>
      </c>
      <c r="B52" s="28"/>
      <c r="C52" s="28"/>
      <c r="D52" s="28"/>
      <c r="E52" s="28"/>
      <c r="F52" s="28"/>
      <c r="G52" s="28"/>
      <c r="H52" s="28"/>
    </row>
    <row r="53" spans="1:8" s="6" customFormat="1" ht="15.75" x14ac:dyDescent="0.25">
      <c r="A53" s="4" t="s">
        <v>0</v>
      </c>
      <c r="B53" s="5" t="s">
        <v>1</v>
      </c>
      <c r="C53" s="4" t="s">
        <v>322</v>
      </c>
      <c r="D53" s="4" t="s">
        <v>3</v>
      </c>
      <c r="E53" s="4" t="s">
        <v>14</v>
      </c>
      <c r="F53" s="4" t="s">
        <v>4</v>
      </c>
      <c r="G53" s="4" t="s">
        <v>12</v>
      </c>
      <c r="H53" s="21" t="s">
        <v>13</v>
      </c>
    </row>
    <row r="54" spans="1:8" s="6" customFormat="1" ht="15.75" x14ac:dyDescent="0.25">
      <c r="A54" s="26" t="s">
        <v>707</v>
      </c>
      <c r="B54" s="5" t="s">
        <v>607</v>
      </c>
      <c r="C54" s="4">
        <v>991</v>
      </c>
      <c r="D54" s="4">
        <f t="shared" ref="D54:D67" si="8">E54+F54+G54</f>
        <v>5</v>
      </c>
      <c r="E54" s="4">
        <v>2</v>
      </c>
      <c r="F54" s="4">
        <v>2</v>
      </c>
      <c r="G54" s="4">
        <v>1</v>
      </c>
      <c r="H54" s="21">
        <f t="shared" ref="H54:H67" si="9">E54+(0.5*F54)</f>
        <v>3</v>
      </c>
    </row>
    <row r="55" spans="1:8" ht="15.75" x14ac:dyDescent="0.25">
      <c r="A55" s="26" t="s">
        <v>708</v>
      </c>
      <c r="B55" s="5" t="s">
        <v>687</v>
      </c>
      <c r="C55" s="4">
        <v>1458</v>
      </c>
      <c r="D55" s="4">
        <f t="shared" si="8"/>
        <v>3</v>
      </c>
      <c r="E55" s="4">
        <v>0</v>
      </c>
      <c r="F55" s="4">
        <v>2</v>
      </c>
      <c r="G55" s="4">
        <v>1</v>
      </c>
      <c r="H55" s="21">
        <f t="shared" si="9"/>
        <v>1</v>
      </c>
    </row>
    <row r="56" spans="1:8" ht="15.75" x14ac:dyDescent="0.25">
      <c r="A56" s="26" t="s">
        <v>709</v>
      </c>
      <c r="B56" s="5" t="s">
        <v>650</v>
      </c>
      <c r="C56" s="4">
        <v>908</v>
      </c>
      <c r="D56" s="4">
        <f t="shared" si="8"/>
        <v>5</v>
      </c>
      <c r="E56" s="4">
        <v>2</v>
      </c>
      <c r="F56" s="4">
        <v>2</v>
      </c>
      <c r="G56" s="4">
        <v>1</v>
      </c>
      <c r="H56" s="21">
        <f t="shared" si="9"/>
        <v>3</v>
      </c>
    </row>
    <row r="57" spans="1:8" ht="15.75" x14ac:dyDescent="0.25">
      <c r="A57" s="26" t="s">
        <v>710</v>
      </c>
      <c r="B57" s="5" t="s">
        <v>706</v>
      </c>
      <c r="C57" s="4">
        <v>883</v>
      </c>
      <c r="D57" s="4">
        <f t="shared" si="8"/>
        <v>5</v>
      </c>
      <c r="E57" s="4">
        <v>5</v>
      </c>
      <c r="F57" s="4">
        <v>0</v>
      </c>
      <c r="G57" s="4">
        <v>0</v>
      </c>
      <c r="H57" s="21">
        <f t="shared" si="9"/>
        <v>5</v>
      </c>
    </row>
    <row r="58" spans="1:8" ht="15.75" x14ac:dyDescent="0.25">
      <c r="A58" s="26" t="s">
        <v>711</v>
      </c>
      <c r="B58" s="5" t="s">
        <v>655</v>
      </c>
      <c r="C58" s="4"/>
      <c r="D58" s="4">
        <f t="shared" si="8"/>
        <v>1</v>
      </c>
      <c r="E58" s="4">
        <v>1</v>
      </c>
      <c r="F58" s="4">
        <v>0</v>
      </c>
      <c r="G58" s="4">
        <v>0</v>
      </c>
      <c r="H58" s="21">
        <f t="shared" si="9"/>
        <v>1</v>
      </c>
    </row>
    <row r="59" spans="1:8" ht="15.75" x14ac:dyDescent="0.25">
      <c r="A59" s="26" t="s">
        <v>712</v>
      </c>
      <c r="B59" s="5" t="s">
        <v>653</v>
      </c>
      <c r="C59" s="4"/>
      <c r="D59" s="4">
        <f t="shared" si="8"/>
        <v>0</v>
      </c>
      <c r="E59" s="4">
        <v>0</v>
      </c>
      <c r="F59" s="4">
        <v>0</v>
      </c>
      <c r="G59" s="4">
        <v>0</v>
      </c>
      <c r="H59" s="21">
        <f t="shared" si="9"/>
        <v>0</v>
      </c>
    </row>
    <row r="60" spans="1:8" ht="15.75" x14ac:dyDescent="0.25">
      <c r="A60" s="26" t="s">
        <v>713</v>
      </c>
      <c r="B60" s="5" t="s">
        <v>654</v>
      </c>
      <c r="C60" s="4"/>
      <c r="D60" s="4">
        <f t="shared" si="8"/>
        <v>0</v>
      </c>
      <c r="E60" s="4">
        <v>0</v>
      </c>
      <c r="F60" s="4">
        <v>0</v>
      </c>
      <c r="G60" s="4">
        <v>0</v>
      </c>
      <c r="H60" s="21">
        <f t="shared" si="9"/>
        <v>0</v>
      </c>
    </row>
    <row r="61" spans="1:8" ht="15.75" x14ac:dyDescent="0.25">
      <c r="A61" s="26" t="s">
        <v>714</v>
      </c>
      <c r="B61" s="5" t="s">
        <v>691</v>
      </c>
      <c r="C61" s="4"/>
      <c r="D61" s="4">
        <f t="shared" si="8"/>
        <v>0</v>
      </c>
      <c r="E61" s="4">
        <v>0</v>
      </c>
      <c r="F61" s="4">
        <v>0</v>
      </c>
      <c r="G61" s="4">
        <v>0</v>
      </c>
      <c r="H61" s="21">
        <f t="shared" si="9"/>
        <v>0</v>
      </c>
    </row>
    <row r="62" spans="1:8" x14ac:dyDescent="0.25">
      <c r="A62" s="26" t="s">
        <v>715</v>
      </c>
      <c r="B62" s="5" t="s">
        <v>692</v>
      </c>
      <c r="C62" s="18"/>
      <c r="D62" s="4">
        <f t="shared" si="8"/>
        <v>0</v>
      </c>
      <c r="E62" s="4">
        <v>0</v>
      </c>
      <c r="F62" s="4">
        <v>0</v>
      </c>
      <c r="G62" s="4">
        <v>0</v>
      </c>
      <c r="H62" s="21">
        <f t="shared" si="9"/>
        <v>0</v>
      </c>
    </row>
    <row r="63" spans="1:8" x14ac:dyDescent="0.25">
      <c r="A63" s="26" t="s">
        <v>716</v>
      </c>
      <c r="B63" s="5" t="s">
        <v>693</v>
      </c>
      <c r="C63" s="18"/>
      <c r="D63" s="4">
        <f t="shared" si="8"/>
        <v>0</v>
      </c>
      <c r="E63" s="4">
        <v>0</v>
      </c>
      <c r="F63" s="4">
        <v>0</v>
      </c>
      <c r="G63" s="4">
        <v>0</v>
      </c>
      <c r="H63" s="21">
        <f t="shared" si="9"/>
        <v>0</v>
      </c>
    </row>
    <row r="64" spans="1:8" x14ac:dyDescent="0.25">
      <c r="A64" s="26" t="s">
        <v>717</v>
      </c>
      <c r="B64" s="5" t="s">
        <v>694</v>
      </c>
      <c r="C64" s="18"/>
      <c r="D64" s="4">
        <f t="shared" si="8"/>
        <v>0</v>
      </c>
      <c r="E64" s="4">
        <v>0</v>
      </c>
      <c r="F64" s="4">
        <v>0</v>
      </c>
      <c r="G64" s="4">
        <v>0</v>
      </c>
      <c r="H64" s="21">
        <f t="shared" si="9"/>
        <v>0</v>
      </c>
    </row>
    <row r="65" spans="1:8" x14ac:dyDescent="0.25">
      <c r="A65" s="26" t="s">
        <v>718</v>
      </c>
      <c r="B65" s="5" t="s">
        <v>695</v>
      </c>
      <c r="C65" s="18"/>
      <c r="D65" s="4">
        <f t="shared" si="8"/>
        <v>1</v>
      </c>
      <c r="E65" s="4">
        <v>1</v>
      </c>
      <c r="F65" s="4">
        <v>0</v>
      </c>
      <c r="G65" s="4">
        <v>0</v>
      </c>
      <c r="H65" s="21">
        <f t="shared" si="9"/>
        <v>1</v>
      </c>
    </row>
    <row r="66" spans="1:8" x14ac:dyDescent="0.25">
      <c r="A66" s="26" t="s">
        <v>719</v>
      </c>
      <c r="B66" s="5" t="s">
        <v>696</v>
      </c>
      <c r="C66" s="18"/>
      <c r="D66" s="4">
        <f t="shared" si="8"/>
        <v>0</v>
      </c>
      <c r="E66" s="4">
        <v>0</v>
      </c>
      <c r="F66" s="4">
        <v>0</v>
      </c>
      <c r="G66" s="4">
        <v>0</v>
      </c>
      <c r="H66" s="21">
        <f t="shared" si="9"/>
        <v>0</v>
      </c>
    </row>
    <row r="67" spans="1:8" x14ac:dyDescent="0.25">
      <c r="A67" s="26" t="s">
        <v>720</v>
      </c>
      <c r="B67" s="5" t="s">
        <v>697</v>
      </c>
      <c r="C67" s="18"/>
      <c r="D67" s="4">
        <f t="shared" si="8"/>
        <v>0</v>
      </c>
      <c r="E67" s="4">
        <v>0</v>
      </c>
      <c r="F67" s="4">
        <v>0</v>
      </c>
      <c r="G67" s="4">
        <v>0</v>
      </c>
      <c r="H67" s="21">
        <f t="shared" si="9"/>
        <v>0</v>
      </c>
    </row>
  </sheetData>
  <mergeCells count="3">
    <mergeCell ref="A1:H1"/>
    <mergeCell ref="A19:H19"/>
    <mergeCell ref="A52:H52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2022/23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531B-4C99-4E86-8823-30170ADFDD43}">
  <dimension ref="A1:H88"/>
  <sheetViews>
    <sheetView tabSelected="1" topLeftCell="A26" workbookViewId="0">
      <selection activeCell="B87" sqref="B87"/>
    </sheetView>
  </sheetViews>
  <sheetFormatPr baseColWidth="10" defaultRowHeight="18" x14ac:dyDescent="0.25"/>
  <cols>
    <col min="1" max="1" width="9.140625" style="2" customWidth="1"/>
    <col min="2" max="2" width="32" style="1" customWidth="1"/>
    <col min="3" max="3" width="11.140625" style="2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661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26" t="s">
        <v>707</v>
      </c>
      <c r="B3" s="5" t="s">
        <v>734</v>
      </c>
      <c r="C3" s="4">
        <v>1755</v>
      </c>
      <c r="D3" s="4">
        <v>0</v>
      </c>
      <c r="E3" s="4"/>
      <c r="F3" s="4"/>
      <c r="G3" s="4"/>
      <c r="H3" s="21">
        <f t="shared" ref="H3:H16" si="0">E3+(0.5*F3)</f>
        <v>0</v>
      </c>
    </row>
    <row r="4" spans="1:8" x14ac:dyDescent="0.25">
      <c r="A4" s="26" t="s">
        <v>708</v>
      </c>
      <c r="B4" s="29" t="s">
        <v>735</v>
      </c>
      <c r="C4" s="4">
        <v>2036</v>
      </c>
      <c r="D4" s="4">
        <f t="shared" ref="D4:D16" si="1">E4+F4+G4</f>
        <v>0</v>
      </c>
      <c r="E4" s="4"/>
      <c r="F4" s="4"/>
      <c r="G4" s="4"/>
      <c r="H4" s="21">
        <v>5.5</v>
      </c>
    </row>
    <row r="5" spans="1:8" x14ac:dyDescent="0.25">
      <c r="A5" s="26" t="s">
        <v>709</v>
      </c>
      <c r="B5" s="29" t="s">
        <v>736</v>
      </c>
      <c r="C5" s="4">
        <v>2030</v>
      </c>
      <c r="D5" s="4">
        <f t="shared" si="1"/>
        <v>0</v>
      </c>
      <c r="E5" s="4"/>
      <c r="F5" s="4"/>
      <c r="G5" s="4"/>
      <c r="H5" s="21">
        <f t="shared" si="0"/>
        <v>0</v>
      </c>
    </row>
    <row r="6" spans="1:8" ht="15.75" x14ac:dyDescent="0.25">
      <c r="A6" s="26" t="s">
        <v>710</v>
      </c>
      <c r="B6" s="5" t="s">
        <v>610</v>
      </c>
      <c r="C6" s="4">
        <v>1848</v>
      </c>
      <c r="D6" s="4">
        <f t="shared" si="1"/>
        <v>0</v>
      </c>
      <c r="E6" s="4"/>
      <c r="F6" s="4"/>
      <c r="G6" s="4"/>
      <c r="H6" s="21">
        <f t="shared" si="0"/>
        <v>0</v>
      </c>
    </row>
    <row r="7" spans="1:8" ht="15.75" x14ac:dyDescent="0.25">
      <c r="A7" s="26" t="s">
        <v>711</v>
      </c>
      <c r="B7" s="5" t="s">
        <v>105</v>
      </c>
      <c r="C7" s="4">
        <v>1834</v>
      </c>
      <c r="D7" s="4">
        <f t="shared" si="1"/>
        <v>0</v>
      </c>
      <c r="E7" s="4"/>
      <c r="F7" s="4"/>
      <c r="G7" s="4"/>
      <c r="H7" s="21">
        <f t="shared" si="0"/>
        <v>0</v>
      </c>
    </row>
    <row r="8" spans="1:8" ht="15.75" x14ac:dyDescent="0.25">
      <c r="A8" s="26" t="s">
        <v>712</v>
      </c>
      <c r="B8" s="5" t="s">
        <v>600</v>
      </c>
      <c r="C8" s="4">
        <v>1871</v>
      </c>
      <c r="D8" s="4">
        <f t="shared" si="1"/>
        <v>0</v>
      </c>
      <c r="E8" s="4"/>
      <c r="F8" s="4"/>
      <c r="G8" s="4"/>
      <c r="H8" s="21">
        <f t="shared" si="0"/>
        <v>0</v>
      </c>
    </row>
    <row r="9" spans="1:8" ht="15.75" x14ac:dyDescent="0.25">
      <c r="A9" s="26" t="s">
        <v>713</v>
      </c>
      <c r="B9" s="10" t="s">
        <v>108</v>
      </c>
      <c r="C9" s="4">
        <v>1803</v>
      </c>
      <c r="D9" s="4">
        <f t="shared" ref="D9:D10" si="2">E9+F9+G9</f>
        <v>0</v>
      </c>
      <c r="E9" s="4"/>
      <c r="F9" s="4"/>
      <c r="G9" s="4"/>
      <c r="H9" s="21">
        <f t="shared" ref="H9:H10" si="3">E9+(0.5*F9)</f>
        <v>0</v>
      </c>
    </row>
    <row r="10" spans="1:8" x14ac:dyDescent="0.25">
      <c r="A10" s="26" t="s">
        <v>714</v>
      </c>
      <c r="B10" s="29" t="s">
        <v>737</v>
      </c>
      <c r="C10" s="4">
        <v>1789</v>
      </c>
      <c r="D10" s="4">
        <f t="shared" si="2"/>
        <v>0</v>
      </c>
      <c r="E10" s="4"/>
      <c r="F10" s="4"/>
      <c r="G10" s="4"/>
      <c r="H10" s="21">
        <f t="shared" si="3"/>
        <v>0</v>
      </c>
    </row>
    <row r="11" spans="1:8" ht="15.75" x14ac:dyDescent="0.25">
      <c r="A11" s="26">
        <v>1001</v>
      </c>
      <c r="B11" s="5" t="s">
        <v>32</v>
      </c>
      <c r="C11" s="4">
        <v>1696</v>
      </c>
      <c r="D11" s="4">
        <f t="shared" si="1"/>
        <v>0</v>
      </c>
      <c r="E11" s="4"/>
      <c r="F11" s="4"/>
      <c r="G11" s="4"/>
      <c r="H11" s="21">
        <f t="shared" si="0"/>
        <v>0</v>
      </c>
    </row>
    <row r="12" spans="1:8" ht="15.75" x14ac:dyDescent="0.25">
      <c r="A12" s="26">
        <v>1002</v>
      </c>
      <c r="B12" s="5" t="s">
        <v>297</v>
      </c>
      <c r="C12" s="4">
        <v>1864</v>
      </c>
      <c r="D12" s="4">
        <f t="shared" si="1"/>
        <v>0</v>
      </c>
      <c r="E12" s="4"/>
      <c r="F12" s="4"/>
      <c r="G12" s="4"/>
      <c r="H12" s="21">
        <v>6</v>
      </c>
    </row>
    <row r="13" spans="1:8" ht="15.75" x14ac:dyDescent="0.25">
      <c r="A13" s="26">
        <v>1003</v>
      </c>
      <c r="B13" s="5" t="s">
        <v>100</v>
      </c>
      <c r="C13" s="4">
        <v>1712</v>
      </c>
      <c r="D13" s="4">
        <f t="shared" si="1"/>
        <v>0</v>
      </c>
      <c r="E13" s="4"/>
      <c r="F13" s="4"/>
      <c r="G13" s="4"/>
      <c r="H13" s="21">
        <f t="shared" si="0"/>
        <v>0</v>
      </c>
    </row>
    <row r="14" spans="1:8" s="6" customFormat="1" ht="15.75" x14ac:dyDescent="0.25">
      <c r="A14" s="26" t="s">
        <v>738</v>
      </c>
      <c r="B14" s="5" t="s">
        <v>557</v>
      </c>
      <c r="C14" s="4">
        <v>1510</v>
      </c>
      <c r="D14" s="4">
        <f t="shared" si="1"/>
        <v>0</v>
      </c>
      <c r="E14" s="4"/>
      <c r="F14" s="4"/>
      <c r="G14" s="4"/>
      <c r="H14" s="21">
        <f t="shared" si="0"/>
        <v>0</v>
      </c>
    </row>
    <row r="15" spans="1:8" s="6" customFormat="1" ht="15.75" x14ac:dyDescent="0.25">
      <c r="A15" s="26" t="s">
        <v>740</v>
      </c>
      <c r="B15" s="5" t="s">
        <v>739</v>
      </c>
      <c r="C15" s="4">
        <v>1427</v>
      </c>
      <c r="D15" s="4">
        <f t="shared" si="1"/>
        <v>0</v>
      </c>
      <c r="E15" s="4"/>
      <c r="F15" s="4"/>
      <c r="G15" s="4"/>
      <c r="H15" s="21">
        <f t="shared" si="0"/>
        <v>0</v>
      </c>
    </row>
    <row r="16" spans="1:8" s="6" customFormat="1" ht="15.75" x14ac:dyDescent="0.25">
      <c r="A16" s="26" t="s">
        <v>741</v>
      </c>
      <c r="B16" s="5" t="s">
        <v>706</v>
      </c>
      <c r="C16" s="4">
        <v>973</v>
      </c>
      <c r="D16" s="4">
        <f t="shared" si="1"/>
        <v>2</v>
      </c>
      <c r="E16" s="4">
        <v>0</v>
      </c>
      <c r="F16" s="4">
        <v>0</v>
      </c>
      <c r="G16" s="4">
        <v>2</v>
      </c>
      <c r="H16" s="21">
        <f t="shared" si="0"/>
        <v>0</v>
      </c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9"/>
      <c r="G19" s="9"/>
      <c r="H19" s="23"/>
    </row>
    <row r="20" spans="1:8" s="6" customFormat="1" ht="15.75" x14ac:dyDescent="0.25">
      <c r="A20" s="28" t="s">
        <v>295</v>
      </c>
      <c r="B20" s="28"/>
      <c r="C20" s="28"/>
      <c r="D20" s="28"/>
      <c r="E20" s="28"/>
      <c r="F20" s="28"/>
      <c r="G20" s="28"/>
      <c r="H20" s="28"/>
    </row>
    <row r="21" spans="1:8" s="6" customFormat="1" ht="15.75" x14ac:dyDescent="0.25">
      <c r="A21" s="4" t="s">
        <v>0</v>
      </c>
      <c r="B21" s="5" t="s">
        <v>1</v>
      </c>
      <c r="C21" s="4" t="s">
        <v>322</v>
      </c>
      <c r="D21" s="4" t="s">
        <v>3</v>
      </c>
      <c r="E21" s="4" t="s">
        <v>14</v>
      </c>
      <c r="F21" s="4" t="s">
        <v>4</v>
      </c>
      <c r="G21" s="4" t="s">
        <v>12</v>
      </c>
      <c r="H21" s="21" t="s">
        <v>13</v>
      </c>
    </row>
    <row r="22" spans="1:8" ht="15.75" x14ac:dyDescent="0.25">
      <c r="A22" s="26" t="s">
        <v>738</v>
      </c>
      <c r="B22" s="5" t="s">
        <v>747</v>
      </c>
      <c r="C22" s="4">
        <v>1344</v>
      </c>
      <c r="D22" s="4">
        <f t="shared" ref="D22:D26" si="4">E22+F22+G22</f>
        <v>0</v>
      </c>
      <c r="E22" s="4"/>
      <c r="F22" s="4"/>
      <c r="G22" s="4"/>
      <c r="H22" s="21">
        <v>1</v>
      </c>
    </row>
    <row r="23" spans="1:8" ht="15.75" x14ac:dyDescent="0.25">
      <c r="A23" s="26" t="s">
        <v>742</v>
      </c>
      <c r="B23" s="5" t="s">
        <v>748</v>
      </c>
      <c r="C23" s="4">
        <v>1510</v>
      </c>
      <c r="D23" s="4">
        <f t="shared" si="4"/>
        <v>0</v>
      </c>
      <c r="E23" s="4"/>
      <c r="F23" s="4"/>
      <c r="G23" s="4"/>
      <c r="H23" s="21">
        <v>3</v>
      </c>
    </row>
    <row r="24" spans="1:8" x14ac:dyDescent="0.25">
      <c r="A24" s="26" t="s">
        <v>743</v>
      </c>
      <c r="B24" s="29" t="s">
        <v>749</v>
      </c>
      <c r="C24" s="4">
        <v>1551</v>
      </c>
      <c r="D24" s="4">
        <f t="shared" si="4"/>
        <v>0</v>
      </c>
      <c r="E24" s="4"/>
      <c r="F24" s="4"/>
      <c r="G24" s="4"/>
      <c r="H24" s="21">
        <v>1</v>
      </c>
    </row>
    <row r="25" spans="1:8" ht="15.75" x14ac:dyDescent="0.25">
      <c r="A25" s="26" t="s">
        <v>744</v>
      </c>
      <c r="B25" s="5" t="s">
        <v>605</v>
      </c>
      <c r="C25" s="4"/>
      <c r="D25" s="4">
        <f t="shared" si="4"/>
        <v>0</v>
      </c>
      <c r="E25" s="4"/>
      <c r="F25" s="4"/>
      <c r="G25" s="4"/>
      <c r="H25" s="21">
        <v>2</v>
      </c>
    </row>
    <row r="26" spans="1:8" ht="15.75" x14ac:dyDescent="0.25">
      <c r="A26" s="26" t="s">
        <v>745</v>
      </c>
      <c r="B26" s="10" t="s">
        <v>704</v>
      </c>
      <c r="C26" s="4">
        <v>1495</v>
      </c>
      <c r="D26" s="4">
        <f t="shared" si="4"/>
        <v>0</v>
      </c>
      <c r="E26" s="4"/>
      <c r="F26" s="4"/>
      <c r="G26" s="4"/>
      <c r="H26" s="21">
        <f t="shared" ref="H26:H49" si="5">E26+(0.5*F26)</f>
        <v>0</v>
      </c>
    </row>
    <row r="27" spans="1:8" ht="15.75" x14ac:dyDescent="0.25">
      <c r="A27" s="26" t="s">
        <v>746</v>
      </c>
      <c r="B27" s="10" t="s">
        <v>2</v>
      </c>
      <c r="C27" s="4">
        <v>1537</v>
      </c>
      <c r="D27" s="4">
        <f t="shared" ref="D27:D49" si="6">E27+F27+G27</f>
        <v>0</v>
      </c>
      <c r="E27" s="4"/>
      <c r="F27" s="4"/>
      <c r="G27" s="4"/>
      <c r="H27" s="21">
        <f t="shared" si="5"/>
        <v>0</v>
      </c>
    </row>
    <row r="28" spans="1:8" ht="15.75" x14ac:dyDescent="0.25">
      <c r="A28" s="26" t="s">
        <v>668</v>
      </c>
      <c r="B28" s="5" t="s">
        <v>739</v>
      </c>
      <c r="C28" s="4">
        <v>1427</v>
      </c>
      <c r="D28" s="4">
        <f t="shared" si="6"/>
        <v>0</v>
      </c>
      <c r="E28" s="4"/>
      <c r="F28" s="4"/>
      <c r="G28" s="4"/>
      <c r="H28" s="21">
        <f t="shared" si="5"/>
        <v>0</v>
      </c>
    </row>
    <row r="29" spans="1:8" x14ac:dyDescent="0.25">
      <c r="A29" s="26" t="s">
        <v>669</v>
      </c>
      <c r="B29" s="29" t="s">
        <v>750</v>
      </c>
      <c r="C29" s="4"/>
      <c r="D29" s="4">
        <f t="shared" si="6"/>
        <v>0</v>
      </c>
      <c r="E29" s="4"/>
      <c r="F29" s="4"/>
      <c r="G29" s="4"/>
      <c r="H29" s="21">
        <f t="shared" si="5"/>
        <v>0</v>
      </c>
    </row>
    <row r="30" spans="1:8" ht="15.75" x14ac:dyDescent="0.25">
      <c r="A30" s="26" t="s">
        <v>670</v>
      </c>
      <c r="B30" s="5" t="s">
        <v>581</v>
      </c>
      <c r="C30" s="4">
        <v>1475</v>
      </c>
      <c r="D30" s="4">
        <f t="shared" si="6"/>
        <v>0</v>
      </c>
      <c r="E30" s="4"/>
      <c r="F30" s="4"/>
      <c r="G30" s="4"/>
      <c r="H30" s="21">
        <f t="shared" si="5"/>
        <v>0</v>
      </c>
    </row>
    <row r="31" spans="1:8" ht="15.75" x14ac:dyDescent="0.25">
      <c r="A31" s="26" t="s">
        <v>671</v>
      </c>
      <c r="B31" s="5" t="s">
        <v>685</v>
      </c>
      <c r="C31" s="4">
        <v>981</v>
      </c>
      <c r="D31" s="4">
        <f t="shared" si="6"/>
        <v>0</v>
      </c>
      <c r="E31" s="4"/>
      <c r="F31" s="4"/>
      <c r="G31" s="4"/>
      <c r="H31" s="21">
        <f t="shared" si="5"/>
        <v>0</v>
      </c>
    </row>
    <row r="32" spans="1:8" ht="15.75" x14ac:dyDescent="0.25">
      <c r="A32" s="33"/>
      <c r="B32" s="34"/>
      <c r="C32" s="35"/>
      <c r="D32" s="35"/>
      <c r="E32" s="35"/>
      <c r="F32" s="35"/>
      <c r="G32" s="35"/>
      <c r="H32" s="36"/>
    </row>
    <row r="33" spans="1:8" s="6" customFormat="1" ht="15.75" x14ac:dyDescent="0.25">
      <c r="A33" s="33"/>
      <c r="B33" s="37"/>
      <c r="C33" s="35"/>
      <c r="D33" s="35"/>
      <c r="E33" s="35"/>
      <c r="F33" s="35"/>
      <c r="G33" s="35"/>
      <c r="H33" s="36"/>
    </row>
    <row r="34" spans="1:8" s="6" customFormat="1" ht="15.75" x14ac:dyDescent="0.25">
      <c r="A34" s="28" t="s">
        <v>751</v>
      </c>
      <c r="B34" s="28"/>
      <c r="C34" s="28"/>
      <c r="D34" s="28"/>
      <c r="E34" s="28"/>
      <c r="F34" s="28"/>
      <c r="G34" s="28"/>
      <c r="H34" s="28"/>
    </row>
    <row r="35" spans="1:8" s="6" customFormat="1" ht="15.75" x14ac:dyDescent="0.25">
      <c r="A35" s="4" t="s">
        <v>0</v>
      </c>
      <c r="B35" s="5" t="s">
        <v>1</v>
      </c>
      <c r="C35" s="4" t="s">
        <v>322</v>
      </c>
      <c r="D35" s="4" t="s">
        <v>3</v>
      </c>
      <c r="E35" s="4" t="s">
        <v>14</v>
      </c>
      <c r="F35" s="4" t="s">
        <v>4</v>
      </c>
      <c r="G35" s="4" t="s">
        <v>12</v>
      </c>
      <c r="H35" s="21" t="s">
        <v>13</v>
      </c>
    </row>
    <row r="36" spans="1:8" ht="15.75" x14ac:dyDescent="0.25">
      <c r="A36" s="30" t="s">
        <v>752</v>
      </c>
      <c r="B36" s="5" t="s">
        <v>133</v>
      </c>
      <c r="C36" s="31">
        <v>1382</v>
      </c>
      <c r="D36" s="31">
        <f t="shared" si="6"/>
        <v>0</v>
      </c>
      <c r="E36" s="31"/>
      <c r="F36" s="31"/>
      <c r="G36" s="31"/>
      <c r="H36" s="32">
        <f t="shared" si="5"/>
        <v>0</v>
      </c>
    </row>
    <row r="37" spans="1:8" ht="15.75" x14ac:dyDescent="0.25">
      <c r="A37" s="26" t="s">
        <v>753</v>
      </c>
      <c r="B37" s="10" t="s">
        <v>10</v>
      </c>
      <c r="C37" s="4">
        <v>1321</v>
      </c>
      <c r="D37" s="4">
        <f t="shared" si="6"/>
        <v>0</v>
      </c>
      <c r="E37" s="4"/>
      <c r="F37" s="4"/>
      <c r="G37" s="4"/>
      <c r="H37" s="21">
        <f t="shared" si="5"/>
        <v>0</v>
      </c>
    </row>
    <row r="38" spans="1:8" ht="15.75" x14ac:dyDescent="0.25">
      <c r="A38" s="26" t="s">
        <v>754</v>
      </c>
      <c r="B38" s="10" t="s">
        <v>107</v>
      </c>
      <c r="C38" s="4">
        <v>1286</v>
      </c>
      <c r="D38" s="4">
        <f t="shared" si="6"/>
        <v>0</v>
      </c>
      <c r="E38" s="4"/>
      <c r="F38" s="4"/>
      <c r="G38" s="4"/>
      <c r="H38" s="21">
        <f t="shared" si="5"/>
        <v>0</v>
      </c>
    </row>
    <row r="39" spans="1:8" ht="15.75" x14ac:dyDescent="0.25">
      <c r="A39" s="26" t="s">
        <v>755</v>
      </c>
      <c r="B39" s="5" t="s">
        <v>607</v>
      </c>
      <c r="C39" s="4">
        <v>1030</v>
      </c>
      <c r="D39" s="4">
        <f t="shared" si="6"/>
        <v>0</v>
      </c>
      <c r="E39" s="4"/>
      <c r="F39" s="4"/>
      <c r="G39" s="4"/>
      <c r="H39" s="21">
        <f t="shared" si="5"/>
        <v>0</v>
      </c>
    </row>
    <row r="40" spans="1:8" ht="15.75" x14ac:dyDescent="0.25">
      <c r="A40" s="26" t="s">
        <v>758</v>
      </c>
      <c r="B40" s="5" t="s">
        <v>650</v>
      </c>
      <c r="C40" s="4">
        <v>1005</v>
      </c>
      <c r="D40" s="4">
        <f t="shared" si="6"/>
        <v>0</v>
      </c>
      <c r="E40" s="4"/>
      <c r="F40" s="4"/>
      <c r="G40" s="4"/>
      <c r="H40" s="21">
        <f t="shared" si="5"/>
        <v>0</v>
      </c>
    </row>
    <row r="41" spans="1:8" ht="15.75" x14ac:dyDescent="0.25">
      <c r="A41" s="26" t="s">
        <v>759</v>
      </c>
      <c r="B41" s="5" t="s">
        <v>706</v>
      </c>
      <c r="C41" s="4">
        <v>973</v>
      </c>
      <c r="D41" s="4">
        <f t="shared" si="6"/>
        <v>0</v>
      </c>
      <c r="E41" s="4"/>
      <c r="F41" s="4"/>
      <c r="G41" s="4"/>
      <c r="H41" s="21">
        <f t="shared" si="5"/>
        <v>0</v>
      </c>
    </row>
    <row r="42" spans="1:8" ht="15.75" x14ac:dyDescent="0.25">
      <c r="A42" s="26" t="s">
        <v>760</v>
      </c>
      <c r="B42" s="5" t="s">
        <v>693</v>
      </c>
      <c r="C42" s="4">
        <v>766</v>
      </c>
      <c r="D42" s="4">
        <f t="shared" si="6"/>
        <v>0</v>
      </c>
      <c r="E42" s="4"/>
      <c r="F42" s="4"/>
      <c r="G42" s="4"/>
      <c r="H42" s="21">
        <f t="shared" si="5"/>
        <v>0</v>
      </c>
    </row>
    <row r="43" spans="1:8" ht="15.75" x14ac:dyDescent="0.25">
      <c r="A43" s="26" t="s">
        <v>761</v>
      </c>
      <c r="B43" s="5" t="s">
        <v>655</v>
      </c>
      <c r="C43" s="4"/>
      <c r="D43" s="4">
        <f t="shared" si="6"/>
        <v>0</v>
      </c>
      <c r="E43" s="4"/>
      <c r="F43" s="4"/>
      <c r="G43" s="4"/>
      <c r="H43" s="21">
        <f t="shared" si="5"/>
        <v>0</v>
      </c>
    </row>
    <row r="44" spans="1:8" x14ac:dyDescent="0.25">
      <c r="A44" s="26" t="s">
        <v>762</v>
      </c>
      <c r="B44" s="5" t="s">
        <v>694</v>
      </c>
      <c r="C44" s="18">
        <v>766</v>
      </c>
      <c r="D44" s="4">
        <f t="shared" si="6"/>
        <v>0</v>
      </c>
      <c r="E44" s="4"/>
      <c r="F44" s="4"/>
      <c r="G44" s="4"/>
      <c r="H44" s="21">
        <f t="shared" si="5"/>
        <v>0</v>
      </c>
    </row>
    <row r="45" spans="1:8" x14ac:dyDescent="0.25">
      <c r="A45" s="26" t="s">
        <v>763</v>
      </c>
      <c r="B45" s="5" t="s">
        <v>697</v>
      </c>
      <c r="C45" s="18"/>
      <c r="D45" s="4">
        <f t="shared" si="6"/>
        <v>0</v>
      </c>
      <c r="E45" s="4"/>
      <c r="F45" s="4"/>
      <c r="G45" s="4"/>
      <c r="H45" s="21">
        <f t="shared" si="5"/>
        <v>0</v>
      </c>
    </row>
    <row r="46" spans="1:8" x14ac:dyDescent="0.25">
      <c r="A46" s="26" t="s">
        <v>764</v>
      </c>
      <c r="B46" s="5" t="s">
        <v>696</v>
      </c>
      <c r="C46" s="18"/>
      <c r="D46" s="4">
        <f t="shared" si="6"/>
        <v>0</v>
      </c>
      <c r="E46" s="4"/>
      <c r="F46" s="4"/>
      <c r="G46" s="4"/>
      <c r="H46" s="21">
        <f t="shared" si="5"/>
        <v>0</v>
      </c>
    </row>
    <row r="47" spans="1:8" x14ac:dyDescent="0.25">
      <c r="A47" s="26" t="s">
        <v>765</v>
      </c>
      <c r="B47" s="5" t="s">
        <v>695</v>
      </c>
      <c r="C47" s="18"/>
      <c r="D47" s="4">
        <f t="shared" si="6"/>
        <v>0</v>
      </c>
      <c r="E47" s="4"/>
      <c r="F47" s="4"/>
      <c r="G47" s="4"/>
      <c r="H47" s="21">
        <f t="shared" si="5"/>
        <v>0</v>
      </c>
    </row>
    <row r="48" spans="1:8" x14ac:dyDescent="0.25">
      <c r="A48" s="26" t="s">
        <v>766</v>
      </c>
      <c r="B48" s="5" t="s">
        <v>756</v>
      </c>
      <c r="C48" s="18"/>
      <c r="D48" s="4">
        <f t="shared" si="6"/>
        <v>0</v>
      </c>
      <c r="E48" s="4"/>
      <c r="F48" s="4"/>
      <c r="G48" s="4"/>
      <c r="H48" s="21">
        <f t="shared" si="5"/>
        <v>0</v>
      </c>
    </row>
    <row r="49" spans="1:8" x14ac:dyDescent="0.25">
      <c r="A49" s="26" t="s">
        <v>767</v>
      </c>
      <c r="B49" s="5" t="s">
        <v>653</v>
      </c>
      <c r="C49" s="18"/>
      <c r="D49" s="4">
        <f t="shared" si="6"/>
        <v>0</v>
      </c>
      <c r="E49" s="4"/>
      <c r="F49" s="4"/>
      <c r="G49" s="4"/>
      <c r="H49" s="21">
        <f t="shared" si="5"/>
        <v>0</v>
      </c>
    </row>
    <row r="50" spans="1:8" x14ac:dyDescent="0.25">
      <c r="A50" s="26" t="s">
        <v>768</v>
      </c>
      <c r="B50" s="5" t="s">
        <v>654</v>
      </c>
      <c r="C50" s="18"/>
      <c r="D50" s="4">
        <f t="shared" ref="D50:D61" si="7">E50+F50+G50</f>
        <v>0</v>
      </c>
      <c r="E50" s="4"/>
      <c r="F50" s="4"/>
      <c r="G50" s="4"/>
      <c r="H50" s="21">
        <f t="shared" ref="H50:H61" si="8">E50+(0.5*F50)</f>
        <v>0</v>
      </c>
    </row>
    <row r="51" spans="1:8" x14ac:dyDescent="0.25">
      <c r="A51" s="26" t="s">
        <v>769</v>
      </c>
      <c r="B51" s="5" t="s">
        <v>691</v>
      </c>
      <c r="C51" s="18"/>
      <c r="D51" s="4">
        <f t="shared" si="7"/>
        <v>0</v>
      </c>
      <c r="E51" s="4"/>
      <c r="F51" s="4"/>
      <c r="G51" s="4"/>
      <c r="H51" s="21">
        <f t="shared" si="8"/>
        <v>0</v>
      </c>
    </row>
    <row r="52" spans="1:8" x14ac:dyDescent="0.25">
      <c r="A52" s="26" t="s">
        <v>770</v>
      </c>
      <c r="B52" s="5" t="s">
        <v>692</v>
      </c>
      <c r="C52" s="18"/>
      <c r="D52" s="4">
        <f t="shared" si="7"/>
        <v>0</v>
      </c>
      <c r="E52" s="4"/>
      <c r="F52" s="4"/>
      <c r="G52" s="4"/>
      <c r="H52" s="21">
        <f t="shared" si="8"/>
        <v>0</v>
      </c>
    </row>
    <row r="53" spans="1:8" x14ac:dyDescent="0.25">
      <c r="A53" s="26" t="s">
        <v>771</v>
      </c>
      <c r="B53" s="5" t="s">
        <v>721</v>
      </c>
      <c r="C53" s="18"/>
      <c r="D53" s="4">
        <f t="shared" si="7"/>
        <v>0</v>
      </c>
      <c r="E53" s="4"/>
      <c r="F53" s="4"/>
      <c r="G53" s="4"/>
      <c r="H53" s="21">
        <f t="shared" si="8"/>
        <v>0</v>
      </c>
    </row>
    <row r="54" spans="1:8" x14ac:dyDescent="0.25">
      <c r="A54" s="26" t="s">
        <v>772</v>
      </c>
      <c r="B54" s="5" t="s">
        <v>722</v>
      </c>
      <c r="C54" s="18"/>
      <c r="D54" s="4">
        <f t="shared" si="7"/>
        <v>0</v>
      </c>
      <c r="E54" s="4"/>
      <c r="F54" s="4"/>
      <c r="G54" s="4"/>
      <c r="H54" s="21">
        <f t="shared" si="8"/>
        <v>0</v>
      </c>
    </row>
    <row r="55" spans="1:8" x14ac:dyDescent="0.25">
      <c r="A55" s="26" t="s">
        <v>773</v>
      </c>
      <c r="B55" s="5" t="s">
        <v>723</v>
      </c>
      <c r="C55" s="18"/>
      <c r="D55" s="4">
        <f t="shared" si="7"/>
        <v>0</v>
      </c>
      <c r="E55" s="4"/>
      <c r="F55" s="4"/>
      <c r="G55" s="4"/>
      <c r="H55" s="21">
        <f t="shared" si="8"/>
        <v>0</v>
      </c>
    </row>
    <row r="56" spans="1:8" x14ac:dyDescent="0.25">
      <c r="A56" s="26" t="s">
        <v>774</v>
      </c>
      <c r="B56" s="5" t="s">
        <v>724</v>
      </c>
      <c r="C56" s="18"/>
      <c r="D56" s="4">
        <f t="shared" si="7"/>
        <v>0</v>
      </c>
      <c r="E56" s="4"/>
      <c r="F56" s="4"/>
      <c r="G56" s="4"/>
      <c r="H56" s="21">
        <f t="shared" si="8"/>
        <v>0</v>
      </c>
    </row>
    <row r="57" spans="1:8" x14ac:dyDescent="0.25">
      <c r="A57" s="26" t="s">
        <v>775</v>
      </c>
      <c r="B57" s="5" t="s">
        <v>725</v>
      </c>
      <c r="C57" s="18"/>
      <c r="D57" s="4">
        <f t="shared" si="7"/>
        <v>0</v>
      </c>
      <c r="E57" s="4"/>
      <c r="F57" s="4"/>
      <c r="G57" s="4"/>
      <c r="H57" s="21">
        <f t="shared" si="8"/>
        <v>0</v>
      </c>
    </row>
    <row r="58" spans="1:8" x14ac:dyDescent="0.25">
      <c r="A58" s="26" t="s">
        <v>776</v>
      </c>
      <c r="B58" s="5" t="s">
        <v>726</v>
      </c>
      <c r="C58" s="18"/>
      <c r="D58" s="4">
        <f t="shared" si="7"/>
        <v>0</v>
      </c>
      <c r="E58" s="4"/>
      <c r="F58" s="4"/>
      <c r="G58" s="4"/>
      <c r="H58" s="21">
        <f t="shared" si="8"/>
        <v>0</v>
      </c>
    </row>
    <row r="59" spans="1:8" x14ac:dyDescent="0.25">
      <c r="A59" s="26" t="s">
        <v>777</v>
      </c>
      <c r="B59" s="5" t="s">
        <v>757</v>
      </c>
      <c r="C59" s="18"/>
      <c r="D59" s="4">
        <f t="shared" si="7"/>
        <v>0</v>
      </c>
      <c r="E59" s="4"/>
      <c r="F59" s="4"/>
      <c r="G59" s="4"/>
      <c r="H59" s="21">
        <f t="shared" si="8"/>
        <v>0</v>
      </c>
    </row>
    <row r="60" spans="1:8" x14ac:dyDescent="0.25">
      <c r="A60" s="26" t="s">
        <v>778</v>
      </c>
      <c r="B60" s="5" t="s">
        <v>727</v>
      </c>
      <c r="C60" s="18"/>
      <c r="D60" s="4">
        <f t="shared" si="7"/>
        <v>0</v>
      </c>
      <c r="E60" s="4"/>
      <c r="F60" s="4"/>
      <c r="G60" s="4"/>
      <c r="H60" s="21">
        <f t="shared" si="8"/>
        <v>0</v>
      </c>
    </row>
    <row r="61" spans="1:8" x14ac:dyDescent="0.25">
      <c r="A61" s="26" t="s">
        <v>779</v>
      </c>
      <c r="B61" s="5" t="s">
        <v>728</v>
      </c>
      <c r="C61" s="18"/>
      <c r="D61" s="4">
        <f t="shared" si="7"/>
        <v>0</v>
      </c>
      <c r="E61" s="4"/>
      <c r="F61" s="4"/>
      <c r="G61" s="4"/>
      <c r="H61" s="21">
        <f t="shared" si="8"/>
        <v>0</v>
      </c>
    </row>
    <row r="62" spans="1:8" x14ac:dyDescent="0.25">
      <c r="A62" s="34"/>
      <c r="C62" s="38"/>
      <c r="D62" s="35"/>
      <c r="E62" s="35"/>
      <c r="F62" s="35"/>
      <c r="G62" s="35"/>
      <c r="H62" s="36"/>
    </row>
    <row r="64" spans="1:8" x14ac:dyDescent="0.25">
      <c r="A64" s="27"/>
    </row>
    <row r="65" spans="1:8" s="6" customFormat="1" ht="15.75" x14ac:dyDescent="0.25">
      <c r="A65" s="28" t="s">
        <v>705</v>
      </c>
      <c r="B65" s="28"/>
      <c r="C65" s="28"/>
      <c r="D65" s="28"/>
      <c r="E65" s="28"/>
      <c r="F65" s="28"/>
      <c r="G65" s="28"/>
      <c r="H65" s="28"/>
    </row>
    <row r="66" spans="1:8" s="6" customFormat="1" ht="15.75" x14ac:dyDescent="0.25">
      <c r="A66" s="4" t="s">
        <v>0</v>
      </c>
      <c r="B66" s="5" t="s">
        <v>1</v>
      </c>
      <c r="C66" s="4" t="s">
        <v>322</v>
      </c>
      <c r="D66" s="4" t="s">
        <v>3</v>
      </c>
      <c r="E66" s="4" t="s">
        <v>14</v>
      </c>
      <c r="F66" s="4" t="s">
        <v>4</v>
      </c>
      <c r="G66" s="4" t="s">
        <v>12</v>
      </c>
      <c r="H66" s="21" t="s">
        <v>13</v>
      </c>
    </row>
    <row r="67" spans="1:8" s="6" customFormat="1" ht="15.75" x14ac:dyDescent="0.25">
      <c r="A67" s="26" t="s">
        <v>707</v>
      </c>
      <c r="B67" s="5" t="s">
        <v>687</v>
      </c>
      <c r="C67" s="4">
        <v>1427</v>
      </c>
      <c r="D67" s="4">
        <f t="shared" ref="D67:D80" si="9">E67+F67+G67</f>
        <v>3</v>
      </c>
      <c r="E67" s="4">
        <v>2</v>
      </c>
      <c r="F67" s="4">
        <v>0</v>
      </c>
      <c r="G67" s="4">
        <v>1</v>
      </c>
      <c r="H67" s="21">
        <f t="shared" ref="H67:H80" si="10">E67+(0.5*F67)</f>
        <v>2</v>
      </c>
    </row>
    <row r="68" spans="1:8" ht="15.75" x14ac:dyDescent="0.25">
      <c r="A68" s="26" t="s">
        <v>708</v>
      </c>
      <c r="B68" s="5" t="s">
        <v>607</v>
      </c>
      <c r="C68" s="4">
        <v>1030</v>
      </c>
      <c r="D68" s="4">
        <f t="shared" si="9"/>
        <v>4</v>
      </c>
      <c r="E68" s="4">
        <v>2</v>
      </c>
      <c r="F68" s="4">
        <v>1</v>
      </c>
      <c r="G68" s="4">
        <v>1</v>
      </c>
      <c r="H68" s="21">
        <f t="shared" si="10"/>
        <v>2.5</v>
      </c>
    </row>
    <row r="69" spans="1:8" ht="15.75" x14ac:dyDescent="0.25">
      <c r="A69" s="26" t="s">
        <v>709</v>
      </c>
      <c r="B69" s="5" t="s">
        <v>650</v>
      </c>
      <c r="C69" s="4">
        <v>1005</v>
      </c>
      <c r="D69" s="4">
        <f t="shared" si="9"/>
        <v>4</v>
      </c>
      <c r="E69" s="4">
        <v>3</v>
      </c>
      <c r="F69" s="4">
        <v>0</v>
      </c>
      <c r="G69" s="4">
        <v>1</v>
      </c>
      <c r="H69" s="21">
        <f t="shared" si="10"/>
        <v>3</v>
      </c>
    </row>
    <row r="70" spans="1:8" ht="15.75" x14ac:dyDescent="0.25">
      <c r="A70" s="26" t="s">
        <v>710</v>
      </c>
      <c r="B70" s="5" t="s">
        <v>693</v>
      </c>
      <c r="C70" s="4">
        <v>766</v>
      </c>
      <c r="D70" s="4">
        <f t="shared" si="9"/>
        <v>3</v>
      </c>
      <c r="E70" s="4">
        <v>3</v>
      </c>
      <c r="F70" s="4">
        <v>0</v>
      </c>
      <c r="G70" s="4">
        <v>0</v>
      </c>
      <c r="H70" s="21">
        <f t="shared" si="10"/>
        <v>3</v>
      </c>
    </row>
    <row r="71" spans="1:8" ht="15.75" x14ac:dyDescent="0.25">
      <c r="A71" s="26" t="s">
        <v>711</v>
      </c>
      <c r="B71" s="5" t="s">
        <v>694</v>
      </c>
      <c r="C71" s="4">
        <v>766</v>
      </c>
      <c r="D71" s="4">
        <f t="shared" si="9"/>
        <v>1</v>
      </c>
      <c r="E71" s="4">
        <v>0</v>
      </c>
      <c r="F71" s="4">
        <v>0</v>
      </c>
      <c r="G71" s="4">
        <v>1</v>
      </c>
      <c r="H71" s="21">
        <f t="shared" si="10"/>
        <v>0</v>
      </c>
    </row>
    <row r="72" spans="1:8" ht="15.75" x14ac:dyDescent="0.25">
      <c r="A72" s="26" t="s">
        <v>712</v>
      </c>
      <c r="B72" s="5" t="s">
        <v>697</v>
      </c>
      <c r="C72" s="4"/>
      <c r="D72" s="4">
        <f t="shared" si="9"/>
        <v>3</v>
      </c>
      <c r="E72" s="4">
        <v>2</v>
      </c>
      <c r="F72" s="4">
        <v>1</v>
      </c>
      <c r="G72" s="4">
        <v>0</v>
      </c>
      <c r="H72" s="21">
        <f t="shared" si="10"/>
        <v>2.5</v>
      </c>
    </row>
    <row r="73" spans="1:8" ht="15.75" x14ac:dyDescent="0.25">
      <c r="A73" s="26" t="s">
        <v>713</v>
      </c>
      <c r="B73" s="5" t="s">
        <v>696</v>
      </c>
      <c r="C73" s="4"/>
      <c r="D73" s="4">
        <f t="shared" si="9"/>
        <v>2</v>
      </c>
      <c r="E73" s="4">
        <v>1</v>
      </c>
      <c r="F73" s="4">
        <v>1</v>
      </c>
      <c r="G73" s="4">
        <v>0</v>
      </c>
      <c r="H73" s="21">
        <f t="shared" si="10"/>
        <v>1.5</v>
      </c>
    </row>
    <row r="74" spans="1:8" ht="15.75" x14ac:dyDescent="0.25">
      <c r="A74" s="26" t="s">
        <v>714</v>
      </c>
      <c r="B74" s="5" t="s">
        <v>653</v>
      </c>
      <c r="C74" s="4"/>
      <c r="D74" s="4">
        <f t="shared" si="9"/>
        <v>0</v>
      </c>
      <c r="E74" s="4">
        <v>0</v>
      </c>
      <c r="F74" s="4">
        <v>0</v>
      </c>
      <c r="G74" s="4">
        <v>0</v>
      </c>
      <c r="H74" s="21">
        <f t="shared" si="10"/>
        <v>0</v>
      </c>
    </row>
    <row r="75" spans="1:8" x14ac:dyDescent="0.25">
      <c r="A75" s="26" t="s">
        <v>715</v>
      </c>
      <c r="B75" s="5" t="s">
        <v>654</v>
      </c>
      <c r="C75" s="18"/>
      <c r="D75" s="4">
        <f t="shared" si="9"/>
        <v>0</v>
      </c>
      <c r="E75" s="4">
        <v>0</v>
      </c>
      <c r="F75" s="4">
        <v>0</v>
      </c>
      <c r="G75" s="4">
        <v>0</v>
      </c>
      <c r="H75" s="21">
        <f t="shared" si="10"/>
        <v>0</v>
      </c>
    </row>
    <row r="76" spans="1:8" x14ac:dyDescent="0.25">
      <c r="A76" s="26" t="s">
        <v>716</v>
      </c>
      <c r="B76" s="5" t="s">
        <v>691</v>
      </c>
      <c r="C76" s="18"/>
      <c r="D76" s="4">
        <f t="shared" si="9"/>
        <v>0</v>
      </c>
      <c r="E76" s="4">
        <v>0</v>
      </c>
      <c r="F76" s="4">
        <v>0</v>
      </c>
      <c r="G76" s="4">
        <v>0</v>
      </c>
      <c r="H76" s="21">
        <f t="shared" si="10"/>
        <v>0</v>
      </c>
    </row>
    <row r="77" spans="1:8" x14ac:dyDescent="0.25">
      <c r="A77" s="26" t="s">
        <v>717</v>
      </c>
      <c r="B77" s="5" t="s">
        <v>692</v>
      </c>
      <c r="C77" s="18"/>
      <c r="D77" s="4">
        <f t="shared" si="9"/>
        <v>0</v>
      </c>
      <c r="E77" s="4">
        <v>0</v>
      </c>
      <c r="F77" s="4">
        <v>0</v>
      </c>
      <c r="G77" s="4">
        <v>0</v>
      </c>
      <c r="H77" s="21">
        <f t="shared" si="10"/>
        <v>0</v>
      </c>
    </row>
    <row r="78" spans="1:8" x14ac:dyDescent="0.25">
      <c r="A78" s="26" t="s">
        <v>718</v>
      </c>
      <c r="B78" s="5" t="s">
        <v>721</v>
      </c>
      <c r="C78" s="18"/>
      <c r="D78" s="4">
        <f t="shared" si="9"/>
        <v>1</v>
      </c>
      <c r="E78" s="4">
        <v>1</v>
      </c>
      <c r="F78" s="4">
        <v>0</v>
      </c>
      <c r="G78" s="4">
        <v>0</v>
      </c>
      <c r="H78" s="21">
        <f t="shared" si="10"/>
        <v>1</v>
      </c>
    </row>
    <row r="79" spans="1:8" x14ac:dyDescent="0.25">
      <c r="A79" s="26" t="s">
        <v>719</v>
      </c>
      <c r="B79" s="5" t="s">
        <v>722</v>
      </c>
      <c r="C79" s="18"/>
      <c r="D79" s="4">
        <f t="shared" si="9"/>
        <v>0</v>
      </c>
      <c r="E79" s="4">
        <v>0</v>
      </c>
      <c r="F79" s="4">
        <v>0</v>
      </c>
      <c r="G79" s="4">
        <v>0</v>
      </c>
      <c r="H79" s="21">
        <f t="shared" si="10"/>
        <v>0</v>
      </c>
    </row>
    <row r="80" spans="1:8" x14ac:dyDescent="0.25">
      <c r="A80" s="26" t="s">
        <v>720</v>
      </c>
      <c r="B80" s="5" t="s">
        <v>723</v>
      </c>
      <c r="C80" s="18"/>
      <c r="D80" s="4">
        <f t="shared" si="9"/>
        <v>0</v>
      </c>
      <c r="E80" s="4">
        <v>0</v>
      </c>
      <c r="F80" s="4">
        <v>0</v>
      </c>
      <c r="G80" s="4">
        <v>0</v>
      </c>
      <c r="H80" s="21">
        <f t="shared" si="10"/>
        <v>0</v>
      </c>
    </row>
    <row r="81" spans="1:8" x14ac:dyDescent="0.25">
      <c r="A81" s="26" t="s">
        <v>729</v>
      </c>
      <c r="B81" s="5" t="s">
        <v>724</v>
      </c>
      <c r="C81" s="18"/>
      <c r="D81" s="4">
        <f t="shared" ref="D81:D85" si="11">E81+F81+G81</f>
        <v>0</v>
      </c>
      <c r="E81" s="4">
        <v>0</v>
      </c>
      <c r="F81" s="4">
        <v>0</v>
      </c>
      <c r="G81" s="4">
        <v>0</v>
      </c>
      <c r="H81" s="21">
        <f t="shared" ref="H81:H85" si="12">E81+(0.5*F81)</f>
        <v>0</v>
      </c>
    </row>
    <row r="82" spans="1:8" x14ac:dyDescent="0.25">
      <c r="A82" s="26" t="s">
        <v>730</v>
      </c>
      <c r="B82" s="5" t="s">
        <v>725</v>
      </c>
      <c r="C82" s="18"/>
      <c r="D82" s="4">
        <f t="shared" si="11"/>
        <v>0</v>
      </c>
      <c r="E82" s="4">
        <v>0</v>
      </c>
      <c r="F82" s="4">
        <v>0</v>
      </c>
      <c r="G82" s="4">
        <v>0</v>
      </c>
      <c r="H82" s="21">
        <f t="shared" si="12"/>
        <v>0</v>
      </c>
    </row>
    <row r="83" spans="1:8" x14ac:dyDescent="0.25">
      <c r="A83" s="26" t="s">
        <v>731</v>
      </c>
      <c r="B83" s="5" t="s">
        <v>726</v>
      </c>
      <c r="C83" s="18"/>
      <c r="D83" s="4">
        <f t="shared" si="11"/>
        <v>0</v>
      </c>
      <c r="E83" s="4">
        <v>0</v>
      </c>
      <c r="F83" s="4">
        <v>0</v>
      </c>
      <c r="G83" s="4">
        <v>0</v>
      </c>
      <c r="H83" s="21">
        <f t="shared" si="12"/>
        <v>0</v>
      </c>
    </row>
    <row r="84" spans="1:8" x14ac:dyDescent="0.25">
      <c r="A84" s="26" t="s">
        <v>732</v>
      </c>
      <c r="B84" s="5" t="s">
        <v>727</v>
      </c>
      <c r="C84" s="18"/>
      <c r="D84" s="4">
        <f t="shared" si="11"/>
        <v>0</v>
      </c>
      <c r="E84" s="4">
        <v>0</v>
      </c>
      <c r="F84" s="4">
        <v>0</v>
      </c>
      <c r="G84" s="4">
        <v>0</v>
      </c>
      <c r="H84" s="21">
        <f t="shared" si="12"/>
        <v>0</v>
      </c>
    </row>
    <row r="85" spans="1:8" x14ac:dyDescent="0.25">
      <c r="A85" s="26" t="s">
        <v>733</v>
      </c>
      <c r="B85" s="5" t="s">
        <v>728</v>
      </c>
      <c r="C85" s="18"/>
      <c r="D85" s="4">
        <f t="shared" si="11"/>
        <v>0</v>
      </c>
      <c r="E85" s="4">
        <v>0</v>
      </c>
      <c r="F85" s="4">
        <v>0</v>
      </c>
      <c r="G85" s="4">
        <v>0</v>
      </c>
      <c r="H85" s="21">
        <f t="shared" si="12"/>
        <v>0</v>
      </c>
    </row>
    <row r="88" spans="1:8" x14ac:dyDescent="0.25">
      <c r="A88" s="27"/>
      <c r="B88" s="1" t="s">
        <v>639</v>
      </c>
      <c r="H88" s="2"/>
    </row>
  </sheetData>
  <mergeCells count="4">
    <mergeCell ref="A1:H1"/>
    <mergeCell ref="A20:H20"/>
    <mergeCell ref="A65:H65"/>
    <mergeCell ref="A34:H34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&amp;C&amp;"Arial,Fett"&amp;14&amp;USaison 2022/23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0AFD-93DC-4DB9-92ED-27299BF9EFC4}">
  <dimension ref="A1:H70"/>
  <sheetViews>
    <sheetView topLeftCell="A55" workbookViewId="0">
      <selection activeCell="B70" sqref="B70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28</v>
      </c>
      <c r="C3" s="4" t="s">
        <v>200</v>
      </c>
      <c r="D3" s="4">
        <f>E3+F3+G3</f>
        <v>10</v>
      </c>
      <c r="E3" s="4">
        <v>0</v>
      </c>
      <c r="F3" s="4">
        <v>5</v>
      </c>
      <c r="G3" s="4">
        <v>5</v>
      </c>
      <c r="H3" s="21">
        <f>E3+(0.5*F3)</f>
        <v>2.5</v>
      </c>
    </row>
    <row r="4" spans="1:8" ht="15.75" x14ac:dyDescent="0.25">
      <c r="A4" s="4">
        <v>2</v>
      </c>
      <c r="B4" s="5" t="s">
        <v>110</v>
      </c>
      <c r="C4" s="4" t="s">
        <v>201</v>
      </c>
      <c r="D4" s="4">
        <f t="shared" ref="D4:D19" si="0">E4+F4+G4</f>
        <v>10</v>
      </c>
      <c r="E4" s="4">
        <v>3</v>
      </c>
      <c r="F4" s="4">
        <v>7</v>
      </c>
      <c r="G4" s="4">
        <v>0</v>
      </c>
      <c r="H4" s="21">
        <f t="shared" ref="H4:H19" si="1">E4+(0.5*F4)</f>
        <v>6.5</v>
      </c>
    </row>
    <row r="5" spans="1:8" ht="15.75" x14ac:dyDescent="0.25">
      <c r="A5" s="4">
        <v>3</v>
      </c>
      <c r="B5" s="5" t="s">
        <v>620</v>
      </c>
      <c r="C5" s="4" t="s">
        <v>202</v>
      </c>
      <c r="D5" s="4">
        <f t="shared" si="0"/>
        <v>11</v>
      </c>
      <c r="E5" s="4">
        <v>3</v>
      </c>
      <c r="F5" s="4">
        <v>5</v>
      </c>
      <c r="G5" s="4">
        <v>3</v>
      </c>
      <c r="H5" s="21">
        <f t="shared" si="1"/>
        <v>5.5</v>
      </c>
    </row>
    <row r="6" spans="1:8" ht="15.75" x14ac:dyDescent="0.25">
      <c r="A6" s="4">
        <v>4</v>
      </c>
      <c r="B6" s="5" t="s">
        <v>105</v>
      </c>
      <c r="C6" s="4" t="s">
        <v>203</v>
      </c>
      <c r="D6" s="4">
        <f t="shared" si="0"/>
        <v>11</v>
      </c>
      <c r="E6" s="4">
        <v>4</v>
      </c>
      <c r="F6" s="4">
        <v>4</v>
      </c>
      <c r="G6" s="4">
        <v>3</v>
      </c>
      <c r="H6" s="21">
        <f t="shared" si="1"/>
        <v>6</v>
      </c>
    </row>
    <row r="7" spans="1:8" ht="15.75" x14ac:dyDescent="0.25">
      <c r="A7" s="4">
        <v>5</v>
      </c>
      <c r="B7" s="5" t="s">
        <v>71</v>
      </c>
      <c r="C7" s="4" t="s">
        <v>204</v>
      </c>
      <c r="D7" s="4">
        <v>7</v>
      </c>
      <c r="E7" s="4">
        <v>0</v>
      </c>
      <c r="F7" s="4">
        <v>2</v>
      </c>
      <c r="G7" s="4" t="s">
        <v>624</v>
      </c>
      <c r="H7" s="21">
        <f t="shared" si="1"/>
        <v>1</v>
      </c>
    </row>
    <row r="8" spans="1:8" ht="15.75" x14ac:dyDescent="0.25">
      <c r="A8" s="4">
        <v>6</v>
      </c>
      <c r="B8" s="5" t="s">
        <v>63</v>
      </c>
      <c r="C8" s="4" t="s">
        <v>205</v>
      </c>
      <c r="D8" s="4">
        <f t="shared" si="0"/>
        <v>9</v>
      </c>
      <c r="E8" s="14">
        <v>2</v>
      </c>
      <c r="F8" s="14">
        <v>5</v>
      </c>
      <c r="G8" s="14">
        <v>2</v>
      </c>
      <c r="H8" s="21">
        <f t="shared" si="1"/>
        <v>4.5</v>
      </c>
    </row>
    <row r="9" spans="1:8" ht="15.75" x14ac:dyDescent="0.25">
      <c r="A9" s="4">
        <v>7</v>
      </c>
      <c r="B9" s="5" t="s">
        <v>27</v>
      </c>
      <c r="C9" s="4" t="s">
        <v>206</v>
      </c>
      <c r="D9" s="4">
        <v>6</v>
      </c>
      <c r="E9" s="14" t="s">
        <v>626</v>
      </c>
      <c r="F9" s="14">
        <v>3</v>
      </c>
      <c r="G9" s="14">
        <v>2</v>
      </c>
      <c r="H9" s="21">
        <v>2</v>
      </c>
    </row>
    <row r="10" spans="1:8" ht="15.75" x14ac:dyDescent="0.25">
      <c r="A10" s="4">
        <v>8</v>
      </c>
      <c r="B10" s="5" t="s">
        <v>85</v>
      </c>
      <c r="C10" s="4" t="s">
        <v>207</v>
      </c>
      <c r="D10" s="4">
        <f t="shared" si="0"/>
        <v>10</v>
      </c>
      <c r="E10" s="4">
        <v>2</v>
      </c>
      <c r="F10" s="4">
        <v>5</v>
      </c>
      <c r="G10" s="4">
        <v>3</v>
      </c>
      <c r="H10" s="21">
        <f t="shared" si="1"/>
        <v>4.5</v>
      </c>
    </row>
    <row r="11" spans="1:8" ht="15.75" x14ac:dyDescent="0.25">
      <c r="A11" s="4" t="s">
        <v>5</v>
      </c>
      <c r="B11" s="5" t="s">
        <v>208</v>
      </c>
      <c r="C11" s="4"/>
      <c r="D11" s="4">
        <f t="shared" si="0"/>
        <v>2</v>
      </c>
      <c r="E11" s="4">
        <v>2</v>
      </c>
      <c r="F11" s="4">
        <v>0</v>
      </c>
      <c r="G11" s="4">
        <v>0</v>
      </c>
      <c r="H11" s="21">
        <f t="shared" si="1"/>
        <v>2</v>
      </c>
    </row>
    <row r="12" spans="1:8" s="6" customFormat="1" ht="15.75" x14ac:dyDescent="0.25">
      <c r="A12" s="4" t="s">
        <v>7</v>
      </c>
      <c r="B12" s="5" t="s">
        <v>56</v>
      </c>
      <c r="C12" s="4" t="s">
        <v>209</v>
      </c>
      <c r="D12" s="4">
        <f t="shared" si="0"/>
        <v>1</v>
      </c>
      <c r="E12" s="4">
        <v>1</v>
      </c>
      <c r="F12" s="4">
        <v>0</v>
      </c>
      <c r="G12" s="4">
        <v>0</v>
      </c>
      <c r="H12" s="21">
        <f t="shared" si="1"/>
        <v>1</v>
      </c>
    </row>
    <row r="13" spans="1:8" s="6" customFormat="1" ht="15.75" x14ac:dyDescent="0.25">
      <c r="A13" s="4" t="s">
        <v>8</v>
      </c>
      <c r="B13" s="5" t="s">
        <v>32</v>
      </c>
      <c r="C13" s="4" t="s">
        <v>210</v>
      </c>
      <c r="D13" s="4">
        <f t="shared" si="0"/>
        <v>2</v>
      </c>
      <c r="E13" s="4">
        <v>1</v>
      </c>
      <c r="F13" s="4">
        <v>0</v>
      </c>
      <c r="G13" s="4">
        <v>1</v>
      </c>
      <c r="H13" s="21">
        <f t="shared" si="1"/>
        <v>1</v>
      </c>
    </row>
    <row r="14" spans="1:8" s="6" customFormat="1" ht="15.75" x14ac:dyDescent="0.25">
      <c r="A14" s="4" t="s">
        <v>9</v>
      </c>
      <c r="B14" s="5" t="s">
        <v>103</v>
      </c>
      <c r="C14" s="4" t="s">
        <v>22</v>
      </c>
      <c r="D14" s="4">
        <f t="shared" si="0"/>
        <v>2</v>
      </c>
      <c r="E14" s="4">
        <v>1</v>
      </c>
      <c r="F14" s="4">
        <v>1</v>
      </c>
      <c r="G14" s="4">
        <v>0</v>
      </c>
      <c r="H14" s="21">
        <f t="shared" si="1"/>
        <v>1.5</v>
      </c>
    </row>
    <row r="15" spans="1:8" s="6" customFormat="1" ht="15.75" x14ac:dyDescent="0.25">
      <c r="A15" s="4" t="s">
        <v>11</v>
      </c>
      <c r="B15" s="5" t="s">
        <v>99</v>
      </c>
      <c r="C15" s="4" t="s">
        <v>211</v>
      </c>
      <c r="D15" s="4">
        <f t="shared" si="0"/>
        <v>2</v>
      </c>
      <c r="E15" s="4">
        <v>0</v>
      </c>
      <c r="F15" s="4">
        <v>1</v>
      </c>
      <c r="G15" s="4">
        <v>1</v>
      </c>
      <c r="H15" s="21">
        <f t="shared" si="1"/>
        <v>0.5</v>
      </c>
    </row>
    <row r="16" spans="1:8" s="6" customFormat="1" ht="15.75" x14ac:dyDescent="0.25">
      <c r="A16" s="4" t="s">
        <v>24</v>
      </c>
      <c r="B16" s="10" t="s">
        <v>49</v>
      </c>
      <c r="C16" s="4" t="s">
        <v>213</v>
      </c>
      <c r="D16" s="4">
        <f t="shared" si="0"/>
        <v>1</v>
      </c>
      <c r="E16" s="4">
        <v>0</v>
      </c>
      <c r="F16" s="4">
        <v>0</v>
      </c>
      <c r="G16" s="4">
        <v>1</v>
      </c>
      <c r="H16" s="21">
        <f t="shared" si="1"/>
        <v>0</v>
      </c>
    </row>
    <row r="17" spans="1:8" s="6" customFormat="1" ht="15.75" x14ac:dyDescent="0.25">
      <c r="A17" s="4" t="s">
        <v>25</v>
      </c>
      <c r="B17" s="10" t="s">
        <v>2</v>
      </c>
      <c r="C17" s="4" t="s">
        <v>215</v>
      </c>
      <c r="D17" s="4">
        <f t="shared" si="0"/>
        <v>2</v>
      </c>
      <c r="E17" s="4">
        <v>1</v>
      </c>
      <c r="F17" s="4">
        <v>0</v>
      </c>
      <c r="G17" s="4">
        <v>1</v>
      </c>
      <c r="H17" s="21">
        <f t="shared" si="1"/>
        <v>1</v>
      </c>
    </row>
    <row r="18" spans="1:8" s="6" customFormat="1" ht="15.75" x14ac:dyDescent="0.25">
      <c r="A18" s="4" t="s">
        <v>26</v>
      </c>
      <c r="B18" s="5" t="s">
        <v>106</v>
      </c>
      <c r="C18" s="4" t="s">
        <v>221</v>
      </c>
      <c r="D18" s="4">
        <f t="shared" si="0"/>
        <v>1</v>
      </c>
      <c r="E18" s="4">
        <v>0</v>
      </c>
      <c r="F18" s="4">
        <v>0</v>
      </c>
      <c r="G18" s="4">
        <v>1</v>
      </c>
      <c r="H18" s="21">
        <f t="shared" si="1"/>
        <v>0</v>
      </c>
    </row>
    <row r="19" spans="1:8" s="6" customFormat="1" ht="15.75" x14ac:dyDescent="0.25">
      <c r="A19" s="4" t="s">
        <v>156</v>
      </c>
      <c r="B19" s="5" t="s">
        <v>133</v>
      </c>
      <c r="C19" s="4" t="s">
        <v>223</v>
      </c>
      <c r="D19" s="4">
        <f t="shared" si="0"/>
        <v>1</v>
      </c>
      <c r="E19" s="4">
        <v>1</v>
      </c>
      <c r="F19" s="4">
        <v>0</v>
      </c>
      <c r="G19" s="4">
        <v>0</v>
      </c>
      <c r="H19" s="21">
        <f t="shared" si="1"/>
        <v>1</v>
      </c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96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15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208</v>
      </c>
      <c r="C23" s="4"/>
      <c r="D23" s="4">
        <f>E23+F23+G23</f>
        <v>3</v>
      </c>
      <c r="E23" s="4">
        <v>1</v>
      </c>
      <c r="F23" s="4">
        <v>1</v>
      </c>
      <c r="G23" s="4">
        <v>1</v>
      </c>
      <c r="H23" s="21">
        <f>E23+(0.5*F23)</f>
        <v>1.5</v>
      </c>
    </row>
    <row r="24" spans="1:8" ht="15.75" x14ac:dyDescent="0.25">
      <c r="A24" s="4">
        <v>2</v>
      </c>
      <c r="B24" s="5" t="s">
        <v>56</v>
      </c>
      <c r="C24" s="4" t="s">
        <v>209</v>
      </c>
      <c r="D24" s="4">
        <v>9</v>
      </c>
      <c r="E24" s="4" t="s">
        <v>625</v>
      </c>
      <c r="F24" s="4">
        <v>5</v>
      </c>
      <c r="G24" s="4" t="s">
        <v>625</v>
      </c>
      <c r="H24" s="21">
        <v>4.5</v>
      </c>
    </row>
    <row r="25" spans="1:8" ht="15.75" x14ac:dyDescent="0.25">
      <c r="A25" s="4">
        <v>3</v>
      </c>
      <c r="B25" s="5" t="s">
        <v>32</v>
      </c>
      <c r="C25" s="4" t="s">
        <v>210</v>
      </c>
      <c r="D25" s="4">
        <f t="shared" ref="D25:D35" si="2">E25+F25+G25</f>
        <v>9</v>
      </c>
      <c r="E25" s="4">
        <v>3</v>
      </c>
      <c r="F25" s="4">
        <v>2</v>
      </c>
      <c r="G25" s="4">
        <v>4</v>
      </c>
      <c r="H25" s="21">
        <f t="shared" ref="H25:H35" si="3">E25+(0.5*F25)</f>
        <v>4</v>
      </c>
    </row>
    <row r="26" spans="1:8" ht="15.75" x14ac:dyDescent="0.25">
      <c r="A26" s="4">
        <v>4</v>
      </c>
      <c r="B26" s="5" t="s">
        <v>103</v>
      </c>
      <c r="C26" s="4" t="s">
        <v>22</v>
      </c>
      <c r="D26" s="4">
        <v>9</v>
      </c>
      <c r="E26" s="4" t="s">
        <v>623</v>
      </c>
      <c r="F26" s="4">
        <v>2</v>
      </c>
      <c r="G26" s="4" t="s">
        <v>622</v>
      </c>
      <c r="H26" s="21">
        <v>4</v>
      </c>
    </row>
    <row r="27" spans="1:8" ht="15.75" x14ac:dyDescent="0.25">
      <c r="A27" s="4">
        <v>5</v>
      </c>
      <c r="B27" s="5" t="s">
        <v>484</v>
      </c>
      <c r="C27" s="4" t="s">
        <v>211</v>
      </c>
      <c r="D27" s="4">
        <f t="shared" si="2"/>
        <v>8</v>
      </c>
      <c r="E27" s="4">
        <v>4</v>
      </c>
      <c r="F27" s="4">
        <v>3</v>
      </c>
      <c r="G27" s="4">
        <v>1</v>
      </c>
      <c r="H27" s="21">
        <f t="shared" si="3"/>
        <v>5.5</v>
      </c>
    </row>
    <row r="28" spans="1:8" ht="15.75" x14ac:dyDescent="0.25">
      <c r="A28" s="4">
        <v>6</v>
      </c>
      <c r="B28" s="5" t="s">
        <v>57</v>
      </c>
      <c r="C28" s="4" t="s">
        <v>212</v>
      </c>
      <c r="D28" s="4">
        <f t="shared" si="2"/>
        <v>7</v>
      </c>
      <c r="E28" s="4">
        <v>2</v>
      </c>
      <c r="F28" s="4">
        <v>2</v>
      </c>
      <c r="G28" s="4">
        <v>3</v>
      </c>
      <c r="H28" s="21">
        <f t="shared" si="3"/>
        <v>3</v>
      </c>
    </row>
    <row r="29" spans="1:8" ht="15.75" x14ac:dyDescent="0.25">
      <c r="A29" s="4">
        <v>7</v>
      </c>
      <c r="B29" s="10" t="s">
        <v>49</v>
      </c>
      <c r="C29" s="4" t="s">
        <v>213</v>
      </c>
      <c r="D29" s="4">
        <f t="shared" si="2"/>
        <v>8</v>
      </c>
      <c r="E29" s="4">
        <v>2</v>
      </c>
      <c r="F29" s="4">
        <v>2</v>
      </c>
      <c r="G29" s="4">
        <v>4</v>
      </c>
      <c r="H29" s="21">
        <f t="shared" si="3"/>
        <v>3</v>
      </c>
    </row>
    <row r="30" spans="1:8" ht="15.75" x14ac:dyDescent="0.25">
      <c r="A30" s="4">
        <v>8</v>
      </c>
      <c r="B30" s="5" t="s">
        <v>18</v>
      </c>
      <c r="C30" s="4" t="s">
        <v>214</v>
      </c>
      <c r="D30" s="4">
        <v>1</v>
      </c>
      <c r="E30" s="4">
        <v>0</v>
      </c>
      <c r="F30" s="4">
        <v>0</v>
      </c>
      <c r="G30" s="4" t="s">
        <v>626</v>
      </c>
      <c r="H30" s="21">
        <f t="shared" si="3"/>
        <v>0</v>
      </c>
    </row>
    <row r="31" spans="1:8" ht="15.75" x14ac:dyDescent="0.25">
      <c r="A31" s="4">
        <v>201</v>
      </c>
      <c r="B31" s="10" t="s">
        <v>2</v>
      </c>
      <c r="C31" s="4" t="s">
        <v>215</v>
      </c>
      <c r="D31" s="4">
        <f t="shared" si="2"/>
        <v>8</v>
      </c>
      <c r="E31" s="4">
        <v>4</v>
      </c>
      <c r="F31" s="4">
        <v>2</v>
      </c>
      <c r="G31" s="4">
        <v>2</v>
      </c>
      <c r="H31" s="21">
        <f t="shared" si="3"/>
        <v>5</v>
      </c>
    </row>
    <row r="32" spans="1:8" ht="15.75" x14ac:dyDescent="0.25">
      <c r="A32" s="4">
        <v>202</v>
      </c>
      <c r="B32" s="10" t="s">
        <v>59</v>
      </c>
      <c r="C32" s="4" t="s">
        <v>216</v>
      </c>
      <c r="D32" s="4">
        <v>1</v>
      </c>
      <c r="E32" s="4">
        <v>0</v>
      </c>
      <c r="F32" s="4">
        <v>0</v>
      </c>
      <c r="G32" s="4" t="s">
        <v>626</v>
      </c>
      <c r="H32" s="21">
        <f t="shared" si="3"/>
        <v>0</v>
      </c>
    </row>
    <row r="33" spans="1:8" ht="15.75" x14ac:dyDescent="0.25">
      <c r="A33" s="4">
        <v>203</v>
      </c>
      <c r="B33" s="5" t="s">
        <v>17</v>
      </c>
      <c r="C33" s="4" t="s">
        <v>217</v>
      </c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4" t="s">
        <v>5</v>
      </c>
      <c r="B34" s="5" t="s">
        <v>107</v>
      </c>
      <c r="C34" s="4" t="s">
        <v>220</v>
      </c>
      <c r="D34" s="4">
        <f t="shared" si="2"/>
        <v>2</v>
      </c>
      <c r="E34" s="4">
        <v>1</v>
      </c>
      <c r="F34" s="4">
        <v>1</v>
      </c>
      <c r="G34" s="4">
        <v>0</v>
      </c>
      <c r="H34" s="21">
        <f t="shared" si="3"/>
        <v>1.5</v>
      </c>
    </row>
    <row r="35" spans="1:8" ht="15.75" x14ac:dyDescent="0.25">
      <c r="A35" s="4" t="s">
        <v>7</v>
      </c>
      <c r="B35" s="5" t="s">
        <v>131</v>
      </c>
      <c r="C35" s="4" t="s">
        <v>225</v>
      </c>
      <c r="D35" s="4">
        <f t="shared" si="2"/>
        <v>2</v>
      </c>
      <c r="E35" s="4">
        <v>0</v>
      </c>
      <c r="F35" s="4">
        <v>1</v>
      </c>
      <c r="G35" s="4">
        <v>1</v>
      </c>
      <c r="H35" s="21">
        <f t="shared" si="3"/>
        <v>0.5</v>
      </c>
    </row>
    <row r="36" spans="1:8" ht="15.75" x14ac:dyDescent="0.25">
      <c r="A36" s="4" t="s">
        <v>8</v>
      </c>
      <c r="B36" s="5" t="s">
        <v>219</v>
      </c>
      <c r="C36" s="4" t="s">
        <v>227</v>
      </c>
      <c r="D36" s="4">
        <f t="shared" ref="D36:D39" si="4">E36+F36+G36</f>
        <v>1</v>
      </c>
      <c r="E36" s="4">
        <v>1</v>
      </c>
      <c r="F36" s="4">
        <v>0</v>
      </c>
      <c r="G36" s="4">
        <v>0</v>
      </c>
      <c r="H36" s="21">
        <f t="shared" ref="H36:H39" si="5">E36+(0.5*F36)</f>
        <v>1</v>
      </c>
    </row>
    <row r="37" spans="1:8" ht="15.75" x14ac:dyDescent="0.25">
      <c r="A37" s="4" t="s">
        <v>9</v>
      </c>
      <c r="B37" s="5" t="s">
        <v>75</v>
      </c>
      <c r="C37" s="9" t="s">
        <v>232</v>
      </c>
      <c r="D37" s="4">
        <f t="shared" si="4"/>
        <v>1</v>
      </c>
      <c r="E37" s="4">
        <v>0</v>
      </c>
      <c r="F37" s="4">
        <v>0</v>
      </c>
      <c r="G37" s="4">
        <v>1</v>
      </c>
      <c r="H37" s="21">
        <f t="shared" si="5"/>
        <v>0</v>
      </c>
    </row>
    <row r="38" spans="1:8" ht="15.75" x14ac:dyDescent="0.25">
      <c r="A38" s="4" t="s">
        <v>11</v>
      </c>
      <c r="B38" s="5" t="s">
        <v>61</v>
      </c>
      <c r="C38" s="4" t="s">
        <v>183</v>
      </c>
      <c r="D38" s="4">
        <f t="shared" si="4"/>
        <v>2</v>
      </c>
      <c r="E38" s="4">
        <v>0</v>
      </c>
      <c r="F38" s="4">
        <v>1</v>
      </c>
      <c r="G38" s="4">
        <v>1</v>
      </c>
      <c r="H38" s="21">
        <f t="shared" si="5"/>
        <v>0.5</v>
      </c>
    </row>
    <row r="39" spans="1:8" ht="15.75" x14ac:dyDescent="0.25">
      <c r="A39" s="4" t="s">
        <v>24</v>
      </c>
      <c r="B39" s="5" t="s">
        <v>21</v>
      </c>
      <c r="C39" s="4" t="s">
        <v>235</v>
      </c>
      <c r="D39" s="4">
        <f t="shared" si="4"/>
        <v>1</v>
      </c>
      <c r="E39" s="4">
        <v>0</v>
      </c>
      <c r="F39" s="4">
        <v>0</v>
      </c>
      <c r="G39" s="4">
        <v>1</v>
      </c>
      <c r="H39" s="21">
        <f t="shared" si="5"/>
        <v>0</v>
      </c>
    </row>
    <row r="40" spans="1:8" ht="15.75" x14ac:dyDescent="0.25">
      <c r="A40" s="9"/>
      <c r="B40" s="7"/>
      <c r="C40" s="9"/>
      <c r="D40" s="9"/>
      <c r="E40" s="9"/>
      <c r="F40" s="9"/>
      <c r="G40" s="9"/>
      <c r="H40" s="23"/>
    </row>
    <row r="41" spans="1:8" ht="15.75" x14ac:dyDescent="0.25">
      <c r="A41" s="9"/>
      <c r="B41" s="7"/>
      <c r="C41" s="9"/>
      <c r="D41" s="9"/>
      <c r="E41" s="9"/>
      <c r="F41" s="9"/>
      <c r="G41" s="9"/>
      <c r="H41" s="23"/>
    </row>
    <row r="42" spans="1:8" ht="15.75" x14ac:dyDescent="0.25">
      <c r="A42" s="9"/>
      <c r="B42" s="7"/>
      <c r="C42" s="9"/>
      <c r="D42" s="9"/>
      <c r="E42" s="9"/>
      <c r="F42" s="9"/>
      <c r="G42" s="9"/>
      <c r="H42" s="23"/>
    </row>
    <row r="43" spans="1:8" ht="15.75" x14ac:dyDescent="0.25">
      <c r="A43" s="9"/>
      <c r="B43" s="7"/>
      <c r="C43" s="9"/>
      <c r="D43" s="9"/>
      <c r="E43" s="9"/>
      <c r="F43" s="9"/>
      <c r="G43" s="9"/>
      <c r="H43" s="23"/>
    </row>
    <row r="44" spans="1:8" ht="15.75" x14ac:dyDescent="0.25">
      <c r="A44" s="9"/>
      <c r="B44" s="7"/>
      <c r="C44" s="9"/>
      <c r="D44" s="9"/>
      <c r="E44" s="9"/>
      <c r="F44" s="9"/>
      <c r="G44" s="9"/>
      <c r="H44" s="23"/>
    </row>
    <row r="45" spans="1:8" ht="15.75" x14ac:dyDescent="0.25">
      <c r="A45" s="9"/>
      <c r="B45" s="7"/>
      <c r="C45" s="9"/>
      <c r="D45" s="9"/>
      <c r="E45" s="9"/>
      <c r="F45" s="9"/>
      <c r="G45" s="9"/>
      <c r="H45" s="23"/>
    </row>
    <row r="46" spans="1:8" ht="15.75" x14ac:dyDescent="0.25">
      <c r="A46" s="9"/>
      <c r="B46" s="7"/>
      <c r="C46" s="9"/>
      <c r="D46" s="9"/>
      <c r="E46" s="9"/>
      <c r="F46" s="9"/>
      <c r="G46" s="9"/>
      <c r="H46" s="23"/>
    </row>
    <row r="47" spans="1:8" ht="15.75" x14ac:dyDescent="0.25">
      <c r="A47" s="9"/>
      <c r="B47" s="11"/>
      <c r="C47" s="9"/>
      <c r="D47" s="9"/>
      <c r="E47" s="9"/>
      <c r="F47" s="9"/>
      <c r="G47" s="9"/>
      <c r="H47" s="23"/>
    </row>
    <row r="48" spans="1:8" s="6" customFormat="1" ht="15.75" x14ac:dyDescent="0.25">
      <c r="A48" s="28" t="s">
        <v>97</v>
      </c>
      <c r="B48" s="28"/>
      <c r="C48" s="28"/>
      <c r="D48" s="28"/>
      <c r="E48" s="28"/>
      <c r="F48" s="28"/>
      <c r="G48" s="28"/>
      <c r="H48" s="28"/>
    </row>
    <row r="49" spans="1:8" s="6" customFormat="1" ht="15.75" x14ac:dyDescent="0.25">
      <c r="A49" s="4" t="s">
        <v>0</v>
      </c>
      <c r="B49" s="5" t="s">
        <v>1</v>
      </c>
      <c r="C49" s="4" t="s">
        <v>15</v>
      </c>
      <c r="D49" s="4" t="s">
        <v>3</v>
      </c>
      <c r="E49" s="4" t="s">
        <v>14</v>
      </c>
      <c r="F49" s="4" t="s">
        <v>4</v>
      </c>
      <c r="G49" s="4" t="s">
        <v>12</v>
      </c>
      <c r="H49" s="21" t="s">
        <v>13</v>
      </c>
    </row>
    <row r="50" spans="1:8" ht="15.75" x14ac:dyDescent="0.25">
      <c r="A50" s="4">
        <v>1</v>
      </c>
      <c r="B50" s="5" t="s">
        <v>107</v>
      </c>
      <c r="C50" s="4" t="s">
        <v>220</v>
      </c>
      <c r="D50" s="4">
        <f>E50+F50+G50</f>
        <v>7</v>
      </c>
      <c r="E50" s="4">
        <v>2</v>
      </c>
      <c r="F50" s="4">
        <v>0</v>
      </c>
      <c r="G50" s="4">
        <v>5</v>
      </c>
      <c r="H50" s="21">
        <f>E50+(0.5*F50)</f>
        <v>2</v>
      </c>
    </row>
    <row r="51" spans="1:8" ht="15.75" x14ac:dyDescent="0.25">
      <c r="A51" s="4">
        <v>2</v>
      </c>
      <c r="B51" s="5" t="s">
        <v>106</v>
      </c>
      <c r="C51" s="4" t="s">
        <v>221</v>
      </c>
      <c r="D51" s="4">
        <f t="shared" ref="D51:D58" si="6">E51+F51+G51</f>
        <v>8</v>
      </c>
      <c r="E51" s="4">
        <v>1</v>
      </c>
      <c r="F51" s="4">
        <v>2</v>
      </c>
      <c r="G51" s="4">
        <v>5</v>
      </c>
      <c r="H51" s="21">
        <f t="shared" ref="H51:H58" si="7">E51+(0.5*F51)</f>
        <v>2</v>
      </c>
    </row>
    <row r="52" spans="1:8" ht="15.75" x14ac:dyDescent="0.25">
      <c r="A52" s="4">
        <v>3</v>
      </c>
      <c r="B52" s="5" t="s">
        <v>108</v>
      </c>
      <c r="C52" s="4" t="s">
        <v>222</v>
      </c>
      <c r="D52" s="4">
        <f t="shared" si="6"/>
        <v>9</v>
      </c>
      <c r="E52" s="4">
        <v>1</v>
      </c>
      <c r="F52" s="4">
        <v>3</v>
      </c>
      <c r="G52" s="4">
        <v>5</v>
      </c>
      <c r="H52" s="21">
        <f t="shared" si="7"/>
        <v>2.5</v>
      </c>
    </row>
    <row r="53" spans="1:8" ht="15.75" x14ac:dyDescent="0.25">
      <c r="A53" s="4">
        <v>4</v>
      </c>
      <c r="B53" s="5" t="s">
        <v>133</v>
      </c>
      <c r="C53" s="4" t="s">
        <v>223</v>
      </c>
      <c r="D53" s="4">
        <f t="shared" si="6"/>
        <v>8</v>
      </c>
      <c r="E53" s="4">
        <v>2</v>
      </c>
      <c r="F53" s="4">
        <v>2</v>
      </c>
      <c r="G53" s="4">
        <v>4</v>
      </c>
      <c r="H53" s="21">
        <f t="shared" si="7"/>
        <v>3</v>
      </c>
    </row>
    <row r="54" spans="1:8" ht="15.75" x14ac:dyDescent="0.25">
      <c r="A54" s="4">
        <v>5</v>
      </c>
      <c r="B54" s="5" t="s">
        <v>132</v>
      </c>
      <c r="C54" s="4" t="s">
        <v>224</v>
      </c>
      <c r="D54" s="4">
        <f t="shared" si="6"/>
        <v>9</v>
      </c>
      <c r="E54" s="4">
        <v>1</v>
      </c>
      <c r="F54" s="4">
        <v>3</v>
      </c>
      <c r="G54" s="4">
        <v>5</v>
      </c>
      <c r="H54" s="21">
        <f t="shared" si="7"/>
        <v>2.5</v>
      </c>
    </row>
    <row r="55" spans="1:8" ht="15.75" x14ac:dyDescent="0.25">
      <c r="A55" s="4">
        <v>6</v>
      </c>
      <c r="B55" s="5" t="s">
        <v>619</v>
      </c>
      <c r="C55" s="4" t="s">
        <v>225</v>
      </c>
      <c r="D55" s="4">
        <f t="shared" si="6"/>
        <v>9</v>
      </c>
      <c r="E55" s="14">
        <v>2</v>
      </c>
      <c r="F55" s="4">
        <v>1</v>
      </c>
      <c r="G55" s="4">
        <v>6</v>
      </c>
      <c r="H55" s="21">
        <f t="shared" si="7"/>
        <v>2.5</v>
      </c>
    </row>
    <row r="56" spans="1:8" ht="15.75" x14ac:dyDescent="0.25">
      <c r="A56" s="4">
        <v>7</v>
      </c>
      <c r="B56" s="5" t="s">
        <v>10</v>
      </c>
      <c r="C56" s="4" t="s">
        <v>226</v>
      </c>
      <c r="D56" s="4">
        <f t="shared" si="6"/>
        <v>5</v>
      </c>
      <c r="E56" s="4">
        <v>3</v>
      </c>
      <c r="F56" s="4">
        <v>0</v>
      </c>
      <c r="G56" s="4">
        <v>2</v>
      </c>
      <c r="H56" s="21">
        <f t="shared" si="7"/>
        <v>3</v>
      </c>
    </row>
    <row r="57" spans="1:8" ht="15.75" x14ac:dyDescent="0.25">
      <c r="A57" s="4">
        <v>8</v>
      </c>
      <c r="B57" s="5" t="s">
        <v>219</v>
      </c>
      <c r="C57" s="4" t="s">
        <v>227</v>
      </c>
      <c r="D57" s="4">
        <f t="shared" si="6"/>
        <v>7</v>
      </c>
      <c r="E57" s="4">
        <v>2</v>
      </c>
      <c r="F57" s="4">
        <v>3</v>
      </c>
      <c r="G57" s="14">
        <v>2</v>
      </c>
      <c r="H57" s="21">
        <f t="shared" si="7"/>
        <v>3.5</v>
      </c>
    </row>
    <row r="58" spans="1:8" ht="15.75" x14ac:dyDescent="0.25">
      <c r="A58" s="4" t="s">
        <v>5</v>
      </c>
      <c r="B58" s="5" t="s">
        <v>82</v>
      </c>
      <c r="C58" s="4" t="s">
        <v>230</v>
      </c>
      <c r="D58" s="4">
        <f t="shared" si="6"/>
        <v>1</v>
      </c>
      <c r="E58" s="4">
        <v>0</v>
      </c>
      <c r="F58" s="4">
        <v>0</v>
      </c>
      <c r="G58" s="14">
        <v>1</v>
      </c>
      <c r="H58" s="21">
        <f t="shared" si="7"/>
        <v>0</v>
      </c>
    </row>
    <row r="59" spans="1:8" ht="15.75" x14ac:dyDescent="0.25">
      <c r="A59" s="4" t="s">
        <v>7</v>
      </c>
      <c r="B59" s="10" t="s">
        <v>20</v>
      </c>
      <c r="C59" s="9" t="s">
        <v>231</v>
      </c>
      <c r="D59" s="4">
        <f t="shared" ref="D59:D60" si="8">E59+F59+G59</f>
        <v>0</v>
      </c>
      <c r="E59" s="4">
        <v>0</v>
      </c>
      <c r="F59" s="4">
        <v>0</v>
      </c>
      <c r="G59" s="14">
        <v>0</v>
      </c>
      <c r="H59" s="21">
        <f t="shared" ref="H59:H60" si="9">E59+(0.5*F59)</f>
        <v>0</v>
      </c>
    </row>
    <row r="60" spans="1:8" ht="15.75" x14ac:dyDescent="0.25">
      <c r="A60" s="4" t="s">
        <v>8</v>
      </c>
      <c r="B60" s="5" t="s">
        <v>75</v>
      </c>
      <c r="C60" s="9" t="s">
        <v>232</v>
      </c>
      <c r="D60" s="4">
        <f t="shared" si="8"/>
        <v>0</v>
      </c>
      <c r="E60" s="4">
        <v>0</v>
      </c>
      <c r="F60" s="4">
        <v>0</v>
      </c>
      <c r="G60" s="14">
        <v>0</v>
      </c>
      <c r="H60" s="21">
        <f t="shared" si="9"/>
        <v>0</v>
      </c>
    </row>
    <row r="61" spans="1:8" ht="15.75" x14ac:dyDescent="0.25">
      <c r="A61" s="4" t="s">
        <v>9</v>
      </c>
      <c r="B61" s="5" t="s">
        <v>31</v>
      </c>
      <c r="C61" s="4" t="s">
        <v>233</v>
      </c>
      <c r="D61" s="4">
        <f>E61+F61+G61</f>
        <v>0</v>
      </c>
      <c r="E61" s="4">
        <v>0</v>
      </c>
      <c r="F61" s="4">
        <v>0</v>
      </c>
      <c r="G61" s="4">
        <v>0</v>
      </c>
      <c r="H61" s="21">
        <f>E61+(0.5*F61)</f>
        <v>0</v>
      </c>
    </row>
    <row r="62" spans="1:8" ht="15.75" x14ac:dyDescent="0.25">
      <c r="A62" s="4" t="s">
        <v>11</v>
      </c>
      <c r="B62" s="5" t="s">
        <v>67</v>
      </c>
      <c r="C62" s="4" t="s">
        <v>234</v>
      </c>
      <c r="D62" s="4">
        <f t="shared" ref="D62:D67" si="10">E62+F62+G62</f>
        <v>6</v>
      </c>
      <c r="E62" s="4">
        <v>4</v>
      </c>
      <c r="F62" s="4">
        <v>1</v>
      </c>
      <c r="G62" s="4">
        <v>1</v>
      </c>
      <c r="H62" s="21">
        <f t="shared" ref="H62:H67" si="11">E62+(0.5*F62)</f>
        <v>4.5</v>
      </c>
    </row>
    <row r="63" spans="1:8" ht="15.75" x14ac:dyDescent="0.25">
      <c r="A63" s="4" t="s">
        <v>24</v>
      </c>
      <c r="B63" s="5" t="s">
        <v>61</v>
      </c>
      <c r="C63" s="4" t="s">
        <v>183</v>
      </c>
      <c r="D63" s="4">
        <f t="shared" si="10"/>
        <v>0</v>
      </c>
      <c r="E63" s="4">
        <v>0</v>
      </c>
      <c r="F63" s="4">
        <v>0</v>
      </c>
      <c r="G63" s="4">
        <v>0</v>
      </c>
      <c r="H63" s="21">
        <f t="shared" si="11"/>
        <v>0</v>
      </c>
    </row>
    <row r="64" spans="1:8" ht="15.75" x14ac:dyDescent="0.25">
      <c r="A64" s="4" t="s">
        <v>25</v>
      </c>
      <c r="B64" s="5" t="s">
        <v>21</v>
      </c>
      <c r="C64" s="4" t="s">
        <v>235</v>
      </c>
      <c r="D64" s="4">
        <f t="shared" si="10"/>
        <v>1</v>
      </c>
      <c r="E64" s="4">
        <v>1</v>
      </c>
      <c r="F64" s="4">
        <v>0</v>
      </c>
      <c r="G64" s="4">
        <v>0</v>
      </c>
      <c r="H64" s="21">
        <f t="shared" si="11"/>
        <v>1</v>
      </c>
    </row>
    <row r="65" spans="1:8" ht="15.75" x14ac:dyDescent="0.25">
      <c r="A65" s="4" t="s">
        <v>26</v>
      </c>
      <c r="B65" s="5" t="s">
        <v>121</v>
      </c>
      <c r="C65" s="4" t="s">
        <v>236</v>
      </c>
      <c r="D65" s="4">
        <f t="shared" si="10"/>
        <v>0</v>
      </c>
      <c r="E65" s="4">
        <v>0</v>
      </c>
      <c r="F65" s="4">
        <v>0</v>
      </c>
      <c r="G65" s="4">
        <v>0</v>
      </c>
      <c r="H65" s="21">
        <f t="shared" si="11"/>
        <v>0</v>
      </c>
    </row>
    <row r="66" spans="1:8" ht="15.75" x14ac:dyDescent="0.25">
      <c r="A66" s="4" t="s">
        <v>156</v>
      </c>
      <c r="B66" s="5" t="s">
        <v>228</v>
      </c>
      <c r="C66" s="4"/>
      <c r="D66" s="4">
        <f t="shared" si="10"/>
        <v>1</v>
      </c>
      <c r="E66" s="4">
        <v>0</v>
      </c>
      <c r="F66" s="4">
        <v>0</v>
      </c>
      <c r="G66" s="4">
        <v>1</v>
      </c>
      <c r="H66" s="21">
        <f t="shared" si="11"/>
        <v>0</v>
      </c>
    </row>
    <row r="67" spans="1:8" ht="15.75" x14ac:dyDescent="0.25">
      <c r="A67" s="4" t="s">
        <v>229</v>
      </c>
      <c r="B67" s="5" t="s">
        <v>134</v>
      </c>
      <c r="C67" s="4" t="s">
        <v>237</v>
      </c>
      <c r="D67" s="4">
        <f t="shared" si="10"/>
        <v>1</v>
      </c>
      <c r="E67" s="4">
        <v>1</v>
      </c>
      <c r="F67" s="4">
        <v>0</v>
      </c>
      <c r="G67" s="4">
        <v>0</v>
      </c>
      <c r="H67" s="21">
        <f t="shared" si="11"/>
        <v>1</v>
      </c>
    </row>
    <row r="70" spans="1:8" x14ac:dyDescent="0.25">
      <c r="B70" s="1" t="s">
        <v>639</v>
      </c>
    </row>
  </sheetData>
  <mergeCells count="3">
    <mergeCell ref="A1:H1"/>
    <mergeCell ref="A21:H21"/>
    <mergeCell ref="A48:H4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1988/89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5624-3A72-42F5-B5B2-74A1A5E347BE}">
  <dimension ref="A1:H67"/>
  <sheetViews>
    <sheetView topLeftCell="A58" workbookViewId="0">
      <selection activeCell="B67" sqref="B67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3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4" t="s">
        <v>13</v>
      </c>
    </row>
    <row r="3" spans="1:8" ht="15.75" x14ac:dyDescent="0.25">
      <c r="A3" s="4">
        <v>1</v>
      </c>
      <c r="B3" s="5" t="s">
        <v>28</v>
      </c>
      <c r="C3" s="4" t="s">
        <v>239</v>
      </c>
      <c r="D3" s="4">
        <v>10</v>
      </c>
      <c r="E3" s="4">
        <v>0</v>
      </c>
      <c r="F3" s="4">
        <v>4</v>
      </c>
      <c r="G3" s="4" t="s">
        <v>632</v>
      </c>
      <c r="H3" s="4">
        <f>E3+(0.5*F3)</f>
        <v>2</v>
      </c>
    </row>
    <row r="4" spans="1:8" ht="15.75" x14ac:dyDescent="0.25">
      <c r="A4" s="4">
        <v>2</v>
      </c>
      <c r="B4" s="5" t="s">
        <v>110</v>
      </c>
      <c r="C4" s="4" t="s">
        <v>240</v>
      </c>
      <c r="D4" s="4">
        <v>9</v>
      </c>
      <c r="E4" s="4">
        <v>3</v>
      </c>
      <c r="F4" s="4">
        <v>4</v>
      </c>
      <c r="G4" s="4" t="s">
        <v>625</v>
      </c>
      <c r="H4" s="4">
        <f t="shared" ref="H4:H19" si="0">E4+(0.5*F4)</f>
        <v>5</v>
      </c>
    </row>
    <row r="5" spans="1:8" ht="15.75" x14ac:dyDescent="0.25">
      <c r="A5" s="4">
        <v>3</v>
      </c>
      <c r="B5" s="5" t="s">
        <v>100</v>
      </c>
      <c r="C5" s="4" t="s">
        <v>241</v>
      </c>
      <c r="D5" s="4">
        <f t="shared" ref="D5:D19" si="1">E5+F5+G5</f>
        <v>10</v>
      </c>
      <c r="E5" s="4">
        <v>2</v>
      </c>
      <c r="F5" s="4">
        <v>5</v>
      </c>
      <c r="G5" s="4">
        <v>3</v>
      </c>
      <c r="H5" s="4">
        <f t="shared" si="0"/>
        <v>4.5</v>
      </c>
    </row>
    <row r="6" spans="1:8" ht="15.75" x14ac:dyDescent="0.25">
      <c r="A6" s="4">
        <v>4</v>
      </c>
      <c r="B6" s="5" t="s">
        <v>105</v>
      </c>
      <c r="C6" s="4" t="s">
        <v>242</v>
      </c>
      <c r="D6" s="4">
        <v>10</v>
      </c>
      <c r="E6" s="4">
        <v>2</v>
      </c>
      <c r="F6" s="4">
        <v>2</v>
      </c>
      <c r="G6" s="4" t="s">
        <v>634</v>
      </c>
      <c r="H6" s="4">
        <f t="shared" si="0"/>
        <v>3</v>
      </c>
    </row>
    <row r="7" spans="1:8" ht="15.75" x14ac:dyDescent="0.25">
      <c r="A7" s="4">
        <v>5</v>
      </c>
      <c r="B7" s="5" t="s">
        <v>491</v>
      </c>
      <c r="C7" s="4" t="s">
        <v>243</v>
      </c>
      <c r="D7" s="4">
        <f t="shared" si="1"/>
        <v>9</v>
      </c>
      <c r="E7" s="4">
        <v>3</v>
      </c>
      <c r="F7" s="4">
        <v>3</v>
      </c>
      <c r="G7" s="4">
        <v>3</v>
      </c>
      <c r="H7" s="4">
        <f t="shared" si="0"/>
        <v>4.5</v>
      </c>
    </row>
    <row r="8" spans="1:8" ht="15.75" x14ac:dyDescent="0.25">
      <c r="A8" s="4">
        <v>6</v>
      </c>
      <c r="B8" s="5" t="s">
        <v>63</v>
      </c>
      <c r="C8" s="4" t="s">
        <v>244</v>
      </c>
      <c r="D8" s="4">
        <f t="shared" si="1"/>
        <v>7</v>
      </c>
      <c r="E8" s="14">
        <v>2</v>
      </c>
      <c r="F8" s="14">
        <v>1</v>
      </c>
      <c r="G8" s="14">
        <v>4</v>
      </c>
      <c r="H8" s="4">
        <f t="shared" si="0"/>
        <v>2.5</v>
      </c>
    </row>
    <row r="9" spans="1:8" ht="15.75" x14ac:dyDescent="0.25">
      <c r="A9" s="4">
        <v>7</v>
      </c>
      <c r="B9" s="5" t="s">
        <v>71</v>
      </c>
      <c r="C9" s="4" t="s">
        <v>245</v>
      </c>
      <c r="D9" s="4">
        <v>4</v>
      </c>
      <c r="E9" s="14">
        <v>0</v>
      </c>
      <c r="F9" s="14">
        <v>1</v>
      </c>
      <c r="G9" s="14" t="s">
        <v>623</v>
      </c>
      <c r="H9" s="4">
        <f t="shared" si="0"/>
        <v>0.5</v>
      </c>
    </row>
    <row r="10" spans="1:8" ht="15.75" x14ac:dyDescent="0.25">
      <c r="A10" s="4">
        <v>8</v>
      </c>
      <c r="B10" s="5" t="s">
        <v>99</v>
      </c>
      <c r="C10" s="4" t="s">
        <v>246</v>
      </c>
      <c r="D10" s="4">
        <v>10</v>
      </c>
      <c r="E10" s="4">
        <v>0</v>
      </c>
      <c r="F10" s="4">
        <v>2</v>
      </c>
      <c r="G10" s="4" t="s">
        <v>631</v>
      </c>
      <c r="H10" s="4">
        <f t="shared" si="0"/>
        <v>1</v>
      </c>
    </row>
    <row r="11" spans="1:8" ht="15.75" x14ac:dyDescent="0.25">
      <c r="A11" s="4">
        <v>101</v>
      </c>
      <c r="B11" s="5" t="s">
        <v>20</v>
      </c>
      <c r="C11" s="4" t="s">
        <v>231</v>
      </c>
      <c r="D11" s="4">
        <f t="shared" si="1"/>
        <v>0</v>
      </c>
      <c r="E11" s="4">
        <v>0</v>
      </c>
      <c r="F11" s="4">
        <v>0</v>
      </c>
      <c r="G11" s="4">
        <v>0</v>
      </c>
      <c r="H11" s="4">
        <f t="shared" si="0"/>
        <v>0</v>
      </c>
    </row>
    <row r="12" spans="1:8" s="6" customFormat="1" ht="15.75" x14ac:dyDescent="0.25">
      <c r="A12" s="4" t="s">
        <v>7</v>
      </c>
      <c r="B12" s="5" t="s">
        <v>32</v>
      </c>
      <c r="C12" s="4" t="s">
        <v>248</v>
      </c>
      <c r="D12" s="4">
        <f t="shared" si="1"/>
        <v>2</v>
      </c>
      <c r="E12" s="4">
        <v>0</v>
      </c>
      <c r="F12" s="4">
        <v>0</v>
      </c>
      <c r="G12" s="4">
        <v>2</v>
      </c>
      <c r="H12" s="4">
        <f t="shared" si="0"/>
        <v>0</v>
      </c>
    </row>
    <row r="13" spans="1:8" s="6" customFormat="1" ht="15.75" x14ac:dyDescent="0.25">
      <c r="A13" s="4" t="s">
        <v>8</v>
      </c>
      <c r="B13" s="10" t="s">
        <v>2</v>
      </c>
      <c r="C13" s="4" t="s">
        <v>249</v>
      </c>
      <c r="D13" s="4">
        <f t="shared" si="1"/>
        <v>2</v>
      </c>
      <c r="E13" s="4">
        <v>0</v>
      </c>
      <c r="F13" s="4">
        <v>0</v>
      </c>
      <c r="G13" s="4">
        <v>2</v>
      </c>
      <c r="H13" s="4">
        <f t="shared" si="0"/>
        <v>0</v>
      </c>
    </row>
    <row r="14" spans="1:8" s="6" customFormat="1" ht="15.75" x14ac:dyDescent="0.25">
      <c r="A14" s="4" t="s">
        <v>9</v>
      </c>
      <c r="B14" s="5" t="s">
        <v>57</v>
      </c>
      <c r="C14" s="4" t="s">
        <v>250</v>
      </c>
      <c r="D14" s="4">
        <f t="shared" si="1"/>
        <v>2</v>
      </c>
      <c r="E14" s="4">
        <v>0</v>
      </c>
      <c r="F14" s="4">
        <v>0</v>
      </c>
      <c r="G14" s="14">
        <v>2</v>
      </c>
      <c r="H14" s="4">
        <f t="shared" si="0"/>
        <v>0</v>
      </c>
    </row>
    <row r="15" spans="1:8" s="6" customFormat="1" ht="15.75" x14ac:dyDescent="0.25">
      <c r="A15" s="4" t="s">
        <v>11</v>
      </c>
      <c r="B15" s="10" t="s">
        <v>49</v>
      </c>
      <c r="C15" s="4" t="s">
        <v>251</v>
      </c>
      <c r="D15" s="4">
        <f t="shared" si="1"/>
        <v>1</v>
      </c>
      <c r="E15" s="4">
        <v>0</v>
      </c>
      <c r="F15" s="4">
        <v>1</v>
      </c>
      <c r="G15" s="4">
        <v>0</v>
      </c>
      <c r="H15" s="4">
        <f t="shared" si="0"/>
        <v>0.5</v>
      </c>
    </row>
    <row r="16" spans="1:8" s="6" customFormat="1" ht="15.75" x14ac:dyDescent="0.25">
      <c r="A16" s="4" t="s">
        <v>24</v>
      </c>
      <c r="B16" s="5" t="s">
        <v>73</v>
      </c>
      <c r="C16" s="4" t="s">
        <v>257</v>
      </c>
      <c r="D16" s="4">
        <f t="shared" si="1"/>
        <v>1</v>
      </c>
      <c r="E16" s="4">
        <v>0</v>
      </c>
      <c r="F16" s="4">
        <v>1</v>
      </c>
      <c r="G16" s="4">
        <v>0</v>
      </c>
      <c r="H16" s="4">
        <f t="shared" si="0"/>
        <v>0.5</v>
      </c>
    </row>
    <row r="17" spans="1:8" s="6" customFormat="1" ht="15.75" x14ac:dyDescent="0.25">
      <c r="A17" s="4" t="s">
        <v>25</v>
      </c>
      <c r="B17" s="5" t="s">
        <v>108</v>
      </c>
      <c r="C17" s="4" t="s">
        <v>258</v>
      </c>
      <c r="D17" s="4">
        <f t="shared" si="1"/>
        <v>1</v>
      </c>
      <c r="E17" s="4">
        <v>0</v>
      </c>
      <c r="F17" s="4">
        <v>0</v>
      </c>
      <c r="G17" s="4">
        <v>1</v>
      </c>
      <c r="H17" s="4">
        <f t="shared" si="0"/>
        <v>0</v>
      </c>
    </row>
    <row r="18" spans="1:8" s="6" customFormat="1" ht="15.75" x14ac:dyDescent="0.25">
      <c r="A18" s="4" t="s">
        <v>26</v>
      </c>
      <c r="B18" s="5" t="s">
        <v>132</v>
      </c>
      <c r="C18" s="4" t="s">
        <v>259</v>
      </c>
      <c r="D18" s="4">
        <f t="shared" si="1"/>
        <v>1</v>
      </c>
      <c r="E18" s="4">
        <v>0</v>
      </c>
      <c r="F18" s="4">
        <v>0</v>
      </c>
      <c r="G18" s="4">
        <v>1</v>
      </c>
      <c r="H18" s="4">
        <f t="shared" si="0"/>
        <v>0</v>
      </c>
    </row>
    <row r="19" spans="1:8" s="6" customFormat="1" ht="15.75" x14ac:dyDescent="0.25">
      <c r="A19" s="4" t="s">
        <v>156</v>
      </c>
      <c r="B19" s="5" t="s">
        <v>131</v>
      </c>
      <c r="C19" s="4" t="s">
        <v>260</v>
      </c>
      <c r="D19" s="4">
        <f t="shared" si="1"/>
        <v>1</v>
      </c>
      <c r="E19" s="4">
        <v>0</v>
      </c>
      <c r="F19" s="15">
        <v>0</v>
      </c>
      <c r="G19" s="15">
        <v>1</v>
      </c>
      <c r="H19" s="16">
        <f t="shared" si="0"/>
        <v>0</v>
      </c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3"/>
    </row>
    <row r="21" spans="1:8" s="6" customFormat="1" ht="15.75" x14ac:dyDescent="0.25">
      <c r="A21" s="28" t="s">
        <v>96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15</v>
      </c>
      <c r="D22" s="4" t="s">
        <v>3</v>
      </c>
      <c r="E22" s="4" t="s">
        <v>14</v>
      </c>
      <c r="F22" s="4" t="s">
        <v>4</v>
      </c>
      <c r="G22" s="4" t="s">
        <v>12</v>
      </c>
      <c r="H22" s="4" t="s">
        <v>13</v>
      </c>
    </row>
    <row r="23" spans="1:8" ht="15.75" x14ac:dyDescent="0.25">
      <c r="A23" s="4">
        <v>1</v>
      </c>
      <c r="B23" s="5" t="s">
        <v>56</v>
      </c>
      <c r="C23" s="4" t="s">
        <v>247</v>
      </c>
      <c r="D23" s="4">
        <v>6</v>
      </c>
      <c r="E23" s="4">
        <v>1</v>
      </c>
      <c r="F23" s="4">
        <v>2</v>
      </c>
      <c r="G23" s="4" t="s">
        <v>628</v>
      </c>
      <c r="H23" s="4">
        <f>E23+(0.5*F23)</f>
        <v>2</v>
      </c>
    </row>
    <row r="24" spans="1:8" ht="15.75" x14ac:dyDescent="0.25">
      <c r="A24" s="4">
        <v>2</v>
      </c>
      <c r="B24" s="5" t="s">
        <v>32</v>
      </c>
      <c r="C24" s="4" t="s">
        <v>248</v>
      </c>
      <c r="D24" s="4">
        <f t="shared" ref="D24:D39" si="2">E24+F24+G24</f>
        <v>9</v>
      </c>
      <c r="E24" s="4">
        <v>1</v>
      </c>
      <c r="F24" s="4">
        <v>3</v>
      </c>
      <c r="G24" s="4">
        <v>5</v>
      </c>
      <c r="H24" s="4">
        <f t="shared" ref="H24:H39" si="3">E24+(0.5*F24)</f>
        <v>2.5</v>
      </c>
    </row>
    <row r="25" spans="1:8" ht="15.75" x14ac:dyDescent="0.25">
      <c r="A25" s="4">
        <v>3</v>
      </c>
      <c r="B25" s="10" t="s">
        <v>519</v>
      </c>
      <c r="C25" s="4" t="s">
        <v>249</v>
      </c>
      <c r="D25" s="4">
        <f t="shared" si="2"/>
        <v>9</v>
      </c>
      <c r="E25" s="4">
        <v>2</v>
      </c>
      <c r="F25" s="4">
        <v>2</v>
      </c>
      <c r="G25" s="4">
        <v>5</v>
      </c>
      <c r="H25" s="4">
        <f t="shared" si="3"/>
        <v>3</v>
      </c>
    </row>
    <row r="26" spans="1:8" ht="15.75" x14ac:dyDescent="0.25">
      <c r="A26" s="4">
        <v>4</v>
      </c>
      <c r="B26" s="5" t="s">
        <v>57</v>
      </c>
      <c r="C26" s="4" t="s">
        <v>250</v>
      </c>
      <c r="D26" s="4">
        <v>7</v>
      </c>
      <c r="E26" s="4">
        <v>3</v>
      </c>
      <c r="F26" s="4">
        <v>2</v>
      </c>
      <c r="G26" s="4" t="s">
        <v>625</v>
      </c>
      <c r="H26" s="4">
        <f t="shared" si="3"/>
        <v>4</v>
      </c>
    </row>
    <row r="27" spans="1:8" ht="15.75" x14ac:dyDescent="0.25">
      <c r="A27" s="4">
        <v>5</v>
      </c>
      <c r="B27" s="10" t="s">
        <v>49</v>
      </c>
      <c r="C27" s="4" t="s">
        <v>251</v>
      </c>
      <c r="D27" s="4">
        <f t="shared" si="2"/>
        <v>9</v>
      </c>
      <c r="E27" s="4">
        <v>2</v>
      </c>
      <c r="F27" s="4">
        <v>6</v>
      </c>
      <c r="G27" s="4">
        <v>1</v>
      </c>
      <c r="H27" s="4">
        <f t="shared" si="3"/>
        <v>5</v>
      </c>
    </row>
    <row r="28" spans="1:8" ht="15.75" x14ac:dyDescent="0.25">
      <c r="A28" s="4">
        <v>6</v>
      </c>
      <c r="B28" s="5" t="s">
        <v>107</v>
      </c>
      <c r="C28" s="4" t="s">
        <v>252</v>
      </c>
      <c r="D28" s="4">
        <f t="shared" si="2"/>
        <v>8</v>
      </c>
      <c r="E28" s="4">
        <v>2</v>
      </c>
      <c r="F28" s="4">
        <v>5</v>
      </c>
      <c r="G28" s="4">
        <v>1</v>
      </c>
      <c r="H28" s="4">
        <f t="shared" si="3"/>
        <v>4.5</v>
      </c>
    </row>
    <row r="29" spans="1:8" ht="15.75" x14ac:dyDescent="0.25">
      <c r="A29" s="4">
        <v>7</v>
      </c>
      <c r="B29" s="5" t="s">
        <v>219</v>
      </c>
      <c r="C29" s="4" t="s">
        <v>253</v>
      </c>
      <c r="D29" s="4">
        <f t="shared" si="2"/>
        <v>9</v>
      </c>
      <c r="E29" s="4">
        <v>3</v>
      </c>
      <c r="F29" s="4">
        <v>5</v>
      </c>
      <c r="G29" s="4">
        <v>1</v>
      </c>
      <c r="H29" s="4">
        <f t="shared" si="3"/>
        <v>5.5</v>
      </c>
    </row>
    <row r="30" spans="1:8" ht="15.75" x14ac:dyDescent="0.25">
      <c r="A30" s="4">
        <v>8</v>
      </c>
      <c r="B30" s="5" t="s">
        <v>106</v>
      </c>
      <c r="C30" s="4" t="s">
        <v>254</v>
      </c>
      <c r="D30" s="4">
        <f t="shared" si="2"/>
        <v>8</v>
      </c>
      <c r="E30" s="4">
        <v>4</v>
      </c>
      <c r="F30" s="4">
        <v>1</v>
      </c>
      <c r="G30" s="4">
        <v>3</v>
      </c>
      <c r="H30" s="4">
        <f t="shared" si="3"/>
        <v>4.5</v>
      </c>
    </row>
    <row r="31" spans="1:8" ht="15.75" x14ac:dyDescent="0.25">
      <c r="A31" s="4">
        <v>201</v>
      </c>
      <c r="B31" s="5" t="s">
        <v>27</v>
      </c>
      <c r="C31" s="4" t="s">
        <v>255</v>
      </c>
      <c r="D31" s="4">
        <f t="shared" si="2"/>
        <v>0</v>
      </c>
      <c r="E31" s="4">
        <v>0</v>
      </c>
      <c r="F31" s="4">
        <v>0</v>
      </c>
      <c r="G31" s="4">
        <v>0</v>
      </c>
      <c r="H31" s="4">
        <f t="shared" si="3"/>
        <v>0</v>
      </c>
    </row>
    <row r="32" spans="1:8" ht="15.75" x14ac:dyDescent="0.25">
      <c r="A32" s="4">
        <v>202</v>
      </c>
      <c r="B32" s="10" t="s">
        <v>18</v>
      </c>
      <c r="C32" s="4" t="s">
        <v>256</v>
      </c>
      <c r="D32" s="4">
        <f t="shared" si="2"/>
        <v>0</v>
      </c>
      <c r="E32" s="4">
        <v>0</v>
      </c>
      <c r="F32" s="4">
        <v>0</v>
      </c>
      <c r="G32" s="4">
        <v>0</v>
      </c>
      <c r="H32" s="4">
        <f t="shared" si="3"/>
        <v>0</v>
      </c>
    </row>
    <row r="33" spans="1:8" ht="15.75" x14ac:dyDescent="0.25">
      <c r="A33" s="4">
        <v>203</v>
      </c>
      <c r="B33" s="5" t="s">
        <v>17</v>
      </c>
      <c r="C33" s="4" t="s">
        <v>217</v>
      </c>
      <c r="D33" s="4">
        <f t="shared" si="2"/>
        <v>0</v>
      </c>
      <c r="E33" s="4">
        <v>0</v>
      </c>
      <c r="F33" s="4">
        <v>0</v>
      </c>
      <c r="G33" s="4">
        <v>0</v>
      </c>
      <c r="H33" s="4">
        <f t="shared" si="3"/>
        <v>0</v>
      </c>
    </row>
    <row r="34" spans="1:8" ht="15.75" x14ac:dyDescent="0.25">
      <c r="A34" s="4" t="s">
        <v>5</v>
      </c>
      <c r="B34" s="5" t="s">
        <v>108</v>
      </c>
      <c r="C34" s="4" t="s">
        <v>258</v>
      </c>
      <c r="D34" s="4">
        <f t="shared" si="2"/>
        <v>1</v>
      </c>
      <c r="E34" s="4">
        <v>1</v>
      </c>
      <c r="F34" s="4">
        <v>0</v>
      </c>
      <c r="G34" s="4">
        <v>0</v>
      </c>
      <c r="H34" s="4">
        <f t="shared" si="3"/>
        <v>1</v>
      </c>
    </row>
    <row r="35" spans="1:8" ht="15.75" x14ac:dyDescent="0.25">
      <c r="A35" s="4" t="s">
        <v>7</v>
      </c>
      <c r="B35" s="5" t="s">
        <v>82</v>
      </c>
      <c r="C35" s="4" t="s">
        <v>262</v>
      </c>
      <c r="D35" s="4">
        <f t="shared" si="2"/>
        <v>1</v>
      </c>
      <c r="E35" s="4">
        <v>0</v>
      </c>
      <c r="F35" s="4">
        <v>0</v>
      </c>
      <c r="G35" s="4">
        <v>1</v>
      </c>
      <c r="H35" s="4">
        <f t="shared" si="3"/>
        <v>0</v>
      </c>
    </row>
    <row r="36" spans="1:8" ht="15.75" x14ac:dyDescent="0.25">
      <c r="A36" s="4" t="s">
        <v>8</v>
      </c>
      <c r="B36" s="5" t="s">
        <v>228</v>
      </c>
      <c r="C36" s="4"/>
      <c r="D36" s="4">
        <f t="shared" si="2"/>
        <v>2</v>
      </c>
      <c r="E36" s="4">
        <v>0</v>
      </c>
      <c r="F36" s="4">
        <v>1</v>
      </c>
      <c r="G36" s="4">
        <v>1</v>
      </c>
      <c r="H36" s="4">
        <f t="shared" si="3"/>
        <v>0.5</v>
      </c>
    </row>
    <row r="37" spans="1:8" ht="15.75" x14ac:dyDescent="0.25">
      <c r="A37" s="4" t="s">
        <v>9</v>
      </c>
      <c r="B37" s="5" t="s">
        <v>61</v>
      </c>
      <c r="C37" s="4" t="s">
        <v>183</v>
      </c>
      <c r="D37" s="4">
        <f t="shared" si="2"/>
        <v>1</v>
      </c>
      <c r="E37" s="4">
        <v>0</v>
      </c>
      <c r="F37" s="4">
        <v>1</v>
      </c>
      <c r="G37" s="14">
        <v>0</v>
      </c>
      <c r="H37" s="4">
        <f t="shared" si="3"/>
        <v>0.5</v>
      </c>
    </row>
    <row r="38" spans="1:8" ht="15.75" x14ac:dyDescent="0.25">
      <c r="A38" s="4" t="s">
        <v>11</v>
      </c>
      <c r="B38" s="5" t="s">
        <v>67</v>
      </c>
      <c r="C38" s="4" t="s">
        <v>80</v>
      </c>
      <c r="D38" s="4">
        <f t="shared" si="2"/>
        <v>1</v>
      </c>
      <c r="E38" s="4">
        <v>0</v>
      </c>
      <c r="F38" s="4">
        <v>0</v>
      </c>
      <c r="G38" s="4">
        <v>1</v>
      </c>
      <c r="H38" s="4">
        <f t="shared" si="3"/>
        <v>0</v>
      </c>
    </row>
    <row r="39" spans="1:8" ht="15.75" x14ac:dyDescent="0.25">
      <c r="A39" s="4" t="s">
        <v>24</v>
      </c>
      <c r="B39" s="5" t="s">
        <v>31</v>
      </c>
      <c r="C39" s="4" t="s">
        <v>233</v>
      </c>
      <c r="D39" s="4">
        <f t="shared" si="2"/>
        <v>1</v>
      </c>
      <c r="E39" s="4">
        <v>1</v>
      </c>
      <c r="F39" s="4">
        <v>0</v>
      </c>
      <c r="G39" s="4">
        <v>0</v>
      </c>
      <c r="H39" s="4">
        <f t="shared" si="3"/>
        <v>1</v>
      </c>
    </row>
    <row r="40" spans="1:8" ht="15.75" x14ac:dyDescent="0.25">
      <c r="A40" s="9"/>
      <c r="B40" s="7"/>
      <c r="C40" s="9"/>
      <c r="D40" s="9"/>
      <c r="E40" s="9"/>
      <c r="F40" s="9"/>
      <c r="G40" s="9"/>
      <c r="H40" s="9"/>
    </row>
    <row r="41" spans="1:8" ht="15.75" x14ac:dyDescent="0.25">
      <c r="A41" s="9"/>
      <c r="B41" s="7"/>
      <c r="C41" s="9"/>
      <c r="D41" s="9"/>
      <c r="E41" s="9"/>
      <c r="F41" s="9"/>
      <c r="G41" s="9"/>
      <c r="H41" s="9"/>
    </row>
    <row r="42" spans="1:8" ht="15.75" x14ac:dyDescent="0.25">
      <c r="A42" s="9"/>
      <c r="B42" s="7"/>
      <c r="C42" s="9"/>
      <c r="D42" s="9"/>
      <c r="E42" s="9"/>
      <c r="F42" s="9"/>
      <c r="G42" s="9"/>
      <c r="H42" s="9"/>
    </row>
    <row r="43" spans="1:8" ht="15.75" x14ac:dyDescent="0.25">
      <c r="A43" s="9"/>
      <c r="B43" s="7"/>
      <c r="C43" s="9"/>
      <c r="D43" s="9"/>
      <c r="E43" s="9"/>
      <c r="F43" s="9"/>
      <c r="G43" s="9"/>
      <c r="H43" s="9"/>
    </row>
    <row r="44" spans="1:8" ht="15.75" x14ac:dyDescent="0.25">
      <c r="A44" s="9"/>
      <c r="B44" s="7"/>
      <c r="C44" s="9"/>
      <c r="D44" s="9"/>
      <c r="E44" s="9"/>
      <c r="F44" s="9"/>
      <c r="G44" s="9"/>
      <c r="H44" s="9"/>
    </row>
    <row r="45" spans="1:8" ht="15.75" x14ac:dyDescent="0.25">
      <c r="A45" s="9"/>
      <c r="B45" s="7"/>
      <c r="C45" s="9"/>
      <c r="D45" s="9"/>
      <c r="E45" s="9"/>
      <c r="F45" s="9"/>
      <c r="G45" s="9"/>
      <c r="H45" s="9"/>
    </row>
    <row r="46" spans="1:8" ht="15.75" x14ac:dyDescent="0.25">
      <c r="A46" s="9"/>
      <c r="B46" s="7"/>
      <c r="C46" s="9"/>
      <c r="D46" s="9"/>
      <c r="E46" s="9"/>
      <c r="F46" s="9"/>
      <c r="G46" s="9"/>
      <c r="H46" s="9"/>
    </row>
    <row r="47" spans="1:8" ht="15.75" x14ac:dyDescent="0.25">
      <c r="A47" s="9"/>
      <c r="B47" s="11"/>
      <c r="C47" s="9"/>
      <c r="D47" s="9"/>
      <c r="E47" s="9"/>
      <c r="F47" s="9"/>
      <c r="G47" s="9"/>
      <c r="H47" s="9"/>
    </row>
    <row r="48" spans="1:8" s="6" customFormat="1" ht="15.75" x14ac:dyDescent="0.25">
      <c r="A48" s="28" t="s">
        <v>238</v>
      </c>
      <c r="B48" s="28"/>
      <c r="C48" s="28"/>
      <c r="D48" s="28"/>
      <c r="E48" s="28"/>
      <c r="F48" s="28"/>
      <c r="G48" s="28"/>
      <c r="H48" s="28"/>
    </row>
    <row r="49" spans="1:8" s="6" customFormat="1" ht="15.75" x14ac:dyDescent="0.25">
      <c r="A49" s="4" t="s">
        <v>0</v>
      </c>
      <c r="B49" s="5" t="s">
        <v>1</v>
      </c>
      <c r="C49" s="4" t="s">
        <v>15</v>
      </c>
      <c r="D49" s="4" t="s">
        <v>3</v>
      </c>
      <c r="E49" s="4" t="s">
        <v>14</v>
      </c>
      <c r="F49" s="4" t="s">
        <v>4</v>
      </c>
      <c r="G49" s="4" t="s">
        <v>12</v>
      </c>
      <c r="H49" s="4" t="s">
        <v>13</v>
      </c>
    </row>
    <row r="50" spans="1:8" ht="15.75" x14ac:dyDescent="0.25">
      <c r="A50" s="4">
        <v>1</v>
      </c>
      <c r="B50" s="5" t="s">
        <v>73</v>
      </c>
      <c r="C50" s="4" t="s">
        <v>257</v>
      </c>
      <c r="D50" s="4">
        <v>5</v>
      </c>
      <c r="E50" s="14">
        <v>3</v>
      </c>
      <c r="F50" s="14">
        <v>1</v>
      </c>
      <c r="G50" s="14" t="s">
        <v>626</v>
      </c>
      <c r="H50" s="4">
        <f>E50+(0.5*F50)</f>
        <v>3.5</v>
      </c>
    </row>
    <row r="51" spans="1:8" ht="15.75" x14ac:dyDescent="0.25">
      <c r="A51" s="4">
        <v>2</v>
      </c>
      <c r="B51" s="5" t="s">
        <v>108</v>
      </c>
      <c r="C51" s="4" t="s">
        <v>258</v>
      </c>
      <c r="D51" s="4">
        <f t="shared" ref="D51:D60" si="4">E51+F51+G51</f>
        <v>6</v>
      </c>
      <c r="E51" s="14">
        <v>2</v>
      </c>
      <c r="F51" s="14">
        <v>2</v>
      </c>
      <c r="G51" s="14">
        <v>2</v>
      </c>
      <c r="H51" s="4">
        <f t="shared" ref="H51:H60" si="5">E51+(0.5*F51)</f>
        <v>3</v>
      </c>
    </row>
    <row r="52" spans="1:8" ht="15.75" x14ac:dyDescent="0.25">
      <c r="A52" s="4">
        <v>3</v>
      </c>
      <c r="B52" s="5" t="s">
        <v>132</v>
      </c>
      <c r="C52" s="4" t="s">
        <v>259</v>
      </c>
      <c r="D52" s="4">
        <f t="shared" si="4"/>
        <v>6</v>
      </c>
      <c r="E52" s="14">
        <v>4</v>
      </c>
      <c r="F52" s="14">
        <v>0</v>
      </c>
      <c r="G52" s="14">
        <v>2</v>
      </c>
      <c r="H52" s="4">
        <f t="shared" si="5"/>
        <v>4</v>
      </c>
    </row>
    <row r="53" spans="1:8" ht="15.75" x14ac:dyDescent="0.25">
      <c r="A53" s="4">
        <v>4</v>
      </c>
      <c r="B53" s="5" t="s">
        <v>134</v>
      </c>
      <c r="C53" s="4" t="s">
        <v>237</v>
      </c>
      <c r="D53" s="4">
        <v>5</v>
      </c>
      <c r="E53" s="4">
        <v>2</v>
      </c>
      <c r="F53" s="4">
        <v>0</v>
      </c>
      <c r="G53" s="4" t="s">
        <v>623</v>
      </c>
      <c r="H53" s="4">
        <f t="shared" si="5"/>
        <v>2</v>
      </c>
    </row>
    <row r="54" spans="1:8" ht="15.75" x14ac:dyDescent="0.25">
      <c r="A54" s="4">
        <v>5</v>
      </c>
      <c r="B54" s="5" t="s">
        <v>619</v>
      </c>
      <c r="C54" s="4" t="s">
        <v>260</v>
      </c>
      <c r="D54" s="4">
        <f t="shared" si="4"/>
        <v>6</v>
      </c>
      <c r="E54" s="4">
        <v>4</v>
      </c>
      <c r="F54" s="4">
        <v>0</v>
      </c>
      <c r="G54" s="4">
        <v>2</v>
      </c>
      <c r="H54" s="4">
        <f t="shared" si="5"/>
        <v>4</v>
      </c>
    </row>
    <row r="55" spans="1:8" ht="15.75" x14ac:dyDescent="0.25">
      <c r="A55" s="4">
        <v>6</v>
      </c>
      <c r="B55" s="5" t="s">
        <v>10</v>
      </c>
      <c r="C55" s="4" t="s">
        <v>261</v>
      </c>
      <c r="D55" s="4">
        <f t="shared" si="4"/>
        <v>5</v>
      </c>
      <c r="E55" s="14">
        <v>5</v>
      </c>
      <c r="F55" s="4">
        <v>0</v>
      </c>
      <c r="G55" s="4">
        <v>0</v>
      </c>
      <c r="H55" s="4">
        <f t="shared" si="5"/>
        <v>5</v>
      </c>
    </row>
    <row r="56" spans="1:8" ht="15.75" x14ac:dyDescent="0.25">
      <c r="A56" s="4">
        <v>7</v>
      </c>
      <c r="B56" s="5" t="s">
        <v>82</v>
      </c>
      <c r="C56" s="4" t="s">
        <v>262</v>
      </c>
      <c r="D56" s="4">
        <v>5</v>
      </c>
      <c r="E56" s="4">
        <v>2</v>
      </c>
      <c r="F56" s="4">
        <v>0</v>
      </c>
      <c r="G56" s="4" t="s">
        <v>623</v>
      </c>
      <c r="H56" s="4">
        <f t="shared" si="5"/>
        <v>2</v>
      </c>
    </row>
    <row r="57" spans="1:8" ht="15.75" x14ac:dyDescent="0.25">
      <c r="A57" s="4">
        <v>8</v>
      </c>
      <c r="B57" s="5" t="s">
        <v>228</v>
      </c>
      <c r="C57" s="4"/>
      <c r="D57" s="4">
        <f t="shared" si="4"/>
        <v>6</v>
      </c>
      <c r="E57" s="4">
        <v>3</v>
      </c>
      <c r="F57" s="4">
        <v>2</v>
      </c>
      <c r="G57" s="14">
        <v>1</v>
      </c>
      <c r="H57" s="4">
        <f t="shared" si="5"/>
        <v>4</v>
      </c>
    </row>
    <row r="58" spans="1:8" ht="15.75" x14ac:dyDescent="0.25">
      <c r="A58" s="4" t="s">
        <v>5</v>
      </c>
      <c r="B58" s="5" t="s">
        <v>61</v>
      </c>
      <c r="C58" s="4" t="s">
        <v>183</v>
      </c>
      <c r="D58" s="4">
        <f t="shared" si="4"/>
        <v>0</v>
      </c>
      <c r="E58" s="4">
        <v>0</v>
      </c>
      <c r="F58" s="4">
        <v>0</v>
      </c>
      <c r="G58" s="14">
        <v>0</v>
      </c>
      <c r="H58" s="4">
        <f t="shared" si="5"/>
        <v>0</v>
      </c>
    </row>
    <row r="59" spans="1:8" ht="15.75" x14ac:dyDescent="0.25">
      <c r="A59" s="4" t="s">
        <v>7</v>
      </c>
      <c r="B59" s="5" t="s">
        <v>67</v>
      </c>
      <c r="C59" s="9" t="s">
        <v>80</v>
      </c>
      <c r="D59" s="4">
        <f t="shared" si="4"/>
        <v>1</v>
      </c>
      <c r="E59" s="4">
        <v>0</v>
      </c>
      <c r="F59" s="4">
        <v>0</v>
      </c>
      <c r="G59" s="14">
        <v>1</v>
      </c>
      <c r="H59" s="4">
        <f t="shared" si="5"/>
        <v>0</v>
      </c>
    </row>
    <row r="60" spans="1:8" ht="15.75" x14ac:dyDescent="0.25">
      <c r="A60" s="4" t="s">
        <v>8</v>
      </c>
      <c r="B60" s="5" t="s">
        <v>31</v>
      </c>
      <c r="C60" s="9" t="s">
        <v>233</v>
      </c>
      <c r="D60" s="4">
        <f t="shared" si="4"/>
        <v>0</v>
      </c>
      <c r="E60" s="4">
        <v>0</v>
      </c>
      <c r="F60" s="4">
        <v>0</v>
      </c>
      <c r="G60" s="14">
        <v>0</v>
      </c>
      <c r="H60" s="4">
        <f t="shared" si="5"/>
        <v>0</v>
      </c>
    </row>
    <row r="61" spans="1:8" ht="15.75" x14ac:dyDescent="0.25">
      <c r="A61" s="4" t="s">
        <v>9</v>
      </c>
      <c r="B61" s="5" t="s">
        <v>75</v>
      </c>
      <c r="C61" s="5" t="s">
        <v>263</v>
      </c>
      <c r="D61" s="4">
        <f>E61+F61+G61</f>
        <v>0</v>
      </c>
      <c r="E61" s="4">
        <v>0</v>
      </c>
      <c r="F61" s="4">
        <v>0</v>
      </c>
      <c r="G61" s="4">
        <v>0</v>
      </c>
      <c r="H61" s="4">
        <f>E61+(0.5*F61)</f>
        <v>0</v>
      </c>
    </row>
    <row r="62" spans="1:8" ht="15.75" x14ac:dyDescent="0.25">
      <c r="A62" s="4" t="s">
        <v>11</v>
      </c>
      <c r="B62" s="5" t="s">
        <v>21</v>
      </c>
      <c r="C62" s="5" t="s">
        <v>264</v>
      </c>
      <c r="D62" s="4">
        <f t="shared" ref="D62:D64" si="6">E62+F62+G62</f>
        <v>0</v>
      </c>
      <c r="E62" s="4">
        <v>0</v>
      </c>
      <c r="F62" s="4">
        <v>0</v>
      </c>
      <c r="G62" s="4">
        <v>0</v>
      </c>
      <c r="H62" s="4">
        <f t="shared" ref="H62:H64" si="7">E62+(0.5*F62)</f>
        <v>0</v>
      </c>
    </row>
    <row r="63" spans="1:8" ht="15.75" x14ac:dyDescent="0.25">
      <c r="A63" s="4" t="s">
        <v>24</v>
      </c>
      <c r="B63" s="5" t="s">
        <v>133</v>
      </c>
      <c r="C63" s="5" t="s">
        <v>265</v>
      </c>
      <c r="D63" s="4">
        <f t="shared" si="6"/>
        <v>1</v>
      </c>
      <c r="E63" s="4">
        <v>1</v>
      </c>
      <c r="F63" s="4">
        <v>0</v>
      </c>
      <c r="G63" s="4">
        <v>0</v>
      </c>
      <c r="H63" s="4">
        <f t="shared" si="7"/>
        <v>1</v>
      </c>
    </row>
    <row r="64" spans="1:8" ht="15.75" x14ac:dyDescent="0.25">
      <c r="A64" s="4" t="s">
        <v>25</v>
      </c>
      <c r="B64" s="5" t="s">
        <v>121</v>
      </c>
      <c r="C64" s="5" t="s">
        <v>236</v>
      </c>
      <c r="D64" s="4">
        <f t="shared" si="6"/>
        <v>0</v>
      </c>
      <c r="E64" s="4">
        <v>0</v>
      </c>
      <c r="F64" s="4">
        <v>0</v>
      </c>
      <c r="G64" s="4">
        <v>0</v>
      </c>
      <c r="H64" s="4">
        <f t="shared" si="7"/>
        <v>0</v>
      </c>
    </row>
    <row r="65" spans="2:8" x14ac:dyDescent="0.25">
      <c r="H65" s="17"/>
    </row>
    <row r="67" spans="2:8" x14ac:dyDescent="0.25">
      <c r="B67" s="1" t="s">
        <v>639</v>
      </c>
    </row>
  </sheetData>
  <mergeCells count="3">
    <mergeCell ref="A1:H1"/>
    <mergeCell ref="A21:H21"/>
    <mergeCell ref="A48:H4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1989/90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F0894-B328-49BF-B5DE-7C11AD0ECA61}">
  <dimension ref="A1:H45"/>
  <sheetViews>
    <sheetView topLeftCell="A22" workbookViewId="0">
      <selection activeCell="L38" sqref="L38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100</v>
      </c>
      <c r="C3" s="4" t="s">
        <v>266</v>
      </c>
      <c r="D3" s="4">
        <v>8</v>
      </c>
      <c r="E3" s="4" t="s">
        <v>623</v>
      </c>
      <c r="F3" s="4">
        <v>2</v>
      </c>
      <c r="G3" s="4" t="s">
        <v>623</v>
      </c>
      <c r="H3" s="21">
        <v>4</v>
      </c>
    </row>
    <row r="4" spans="1:8" ht="15.75" x14ac:dyDescent="0.25">
      <c r="A4" s="4">
        <v>2</v>
      </c>
      <c r="B4" s="5" t="s">
        <v>28</v>
      </c>
      <c r="C4" s="4" t="s">
        <v>267</v>
      </c>
      <c r="D4" s="4">
        <f t="shared" ref="D4:D13" si="0">E4+F4+G4</f>
        <v>7</v>
      </c>
      <c r="E4" s="4">
        <v>3</v>
      </c>
      <c r="F4" s="4">
        <v>1</v>
      </c>
      <c r="G4" s="4">
        <v>3</v>
      </c>
      <c r="H4" s="21">
        <f t="shared" ref="H4:H13" si="1">E4+(0.5*F4)</f>
        <v>3.5</v>
      </c>
    </row>
    <row r="5" spans="1:8" ht="15.75" x14ac:dyDescent="0.25">
      <c r="A5" s="4">
        <v>3</v>
      </c>
      <c r="B5" s="5" t="s">
        <v>105</v>
      </c>
      <c r="C5" s="4" t="s">
        <v>268</v>
      </c>
      <c r="D5" s="4">
        <v>8</v>
      </c>
      <c r="E5" s="4" t="s">
        <v>622</v>
      </c>
      <c r="F5" s="4">
        <v>2</v>
      </c>
      <c r="G5" s="4">
        <v>2</v>
      </c>
      <c r="H5" s="21">
        <v>5</v>
      </c>
    </row>
    <row r="6" spans="1:8" ht="15.75" x14ac:dyDescent="0.25">
      <c r="A6" s="4">
        <v>4</v>
      </c>
      <c r="B6" s="5" t="s">
        <v>63</v>
      </c>
      <c r="C6" s="4" t="s">
        <v>269</v>
      </c>
      <c r="D6" s="4">
        <f t="shared" si="0"/>
        <v>6</v>
      </c>
      <c r="E6" s="4">
        <v>5</v>
      </c>
      <c r="F6" s="4">
        <v>1</v>
      </c>
      <c r="G6" s="4">
        <v>0</v>
      </c>
      <c r="H6" s="21">
        <f t="shared" si="1"/>
        <v>5.5</v>
      </c>
    </row>
    <row r="7" spans="1:8" ht="15.75" x14ac:dyDescent="0.25">
      <c r="A7" s="4">
        <v>5</v>
      </c>
      <c r="B7" s="5" t="s">
        <v>85</v>
      </c>
      <c r="C7" s="4" t="s">
        <v>270</v>
      </c>
      <c r="D7" s="4">
        <v>6</v>
      </c>
      <c r="E7" s="4" t="s">
        <v>633</v>
      </c>
      <c r="F7" s="4">
        <v>1</v>
      </c>
      <c r="G7" s="4">
        <v>0</v>
      </c>
      <c r="H7" s="21">
        <v>5.5</v>
      </c>
    </row>
    <row r="8" spans="1:8" ht="15.75" x14ac:dyDescent="0.25">
      <c r="A8" s="4">
        <v>6</v>
      </c>
      <c r="B8" s="5" t="s">
        <v>219</v>
      </c>
      <c r="C8" s="4" t="s">
        <v>271</v>
      </c>
      <c r="D8" s="4">
        <f t="shared" si="0"/>
        <v>8</v>
      </c>
      <c r="E8" s="14">
        <v>3</v>
      </c>
      <c r="F8" s="14">
        <v>4</v>
      </c>
      <c r="G8" s="14">
        <v>1</v>
      </c>
      <c r="H8" s="21">
        <f t="shared" si="1"/>
        <v>5</v>
      </c>
    </row>
    <row r="9" spans="1:8" ht="15.75" x14ac:dyDescent="0.25">
      <c r="A9" s="4">
        <v>7</v>
      </c>
      <c r="B9" s="10" t="s">
        <v>49</v>
      </c>
      <c r="C9" s="4" t="s">
        <v>272</v>
      </c>
      <c r="D9" s="4">
        <v>5</v>
      </c>
      <c r="E9" s="14" t="s">
        <v>625</v>
      </c>
      <c r="F9" s="14">
        <v>3</v>
      </c>
      <c r="G9" s="14">
        <v>0</v>
      </c>
      <c r="H9" s="21">
        <v>0.5</v>
      </c>
    </row>
    <row r="10" spans="1:8" ht="15.75" x14ac:dyDescent="0.25">
      <c r="A10" s="4">
        <v>8</v>
      </c>
      <c r="B10" s="5" t="s">
        <v>32</v>
      </c>
      <c r="C10" s="4" t="s">
        <v>273</v>
      </c>
      <c r="D10" s="4">
        <v>8</v>
      </c>
      <c r="E10" s="4" t="s">
        <v>624</v>
      </c>
      <c r="F10" s="4">
        <v>2</v>
      </c>
      <c r="G10" s="4">
        <v>1</v>
      </c>
      <c r="H10" s="21">
        <v>6</v>
      </c>
    </row>
    <row r="11" spans="1:8" ht="15.75" x14ac:dyDescent="0.25">
      <c r="A11" s="4">
        <v>101</v>
      </c>
      <c r="B11" s="10" t="s">
        <v>519</v>
      </c>
      <c r="C11" s="4" t="s">
        <v>274</v>
      </c>
      <c r="D11" s="4">
        <v>5</v>
      </c>
      <c r="E11" s="4" t="s">
        <v>623</v>
      </c>
      <c r="F11" s="4">
        <v>1</v>
      </c>
      <c r="G11" s="4">
        <v>1</v>
      </c>
      <c r="H11" s="21">
        <v>3.5</v>
      </c>
    </row>
    <row r="12" spans="1:8" s="6" customFormat="1" ht="15.75" x14ac:dyDescent="0.25">
      <c r="A12" s="4">
        <v>102</v>
      </c>
      <c r="B12" s="5" t="s">
        <v>99</v>
      </c>
      <c r="C12" s="4" t="s">
        <v>275</v>
      </c>
      <c r="D12" s="4">
        <f t="shared" si="0"/>
        <v>1</v>
      </c>
      <c r="E12" s="4">
        <v>0</v>
      </c>
      <c r="F12" s="4">
        <v>0</v>
      </c>
      <c r="G12" s="4">
        <v>1</v>
      </c>
      <c r="H12" s="21">
        <f t="shared" si="1"/>
        <v>0</v>
      </c>
    </row>
    <row r="13" spans="1:8" s="6" customFormat="1" ht="15.75" x14ac:dyDescent="0.25">
      <c r="A13" s="4">
        <v>103</v>
      </c>
      <c r="B13" s="5" t="s">
        <v>57</v>
      </c>
      <c r="C13" s="4" t="s">
        <v>276</v>
      </c>
      <c r="D13" s="4">
        <f t="shared" si="0"/>
        <v>2</v>
      </c>
      <c r="E13" s="4">
        <v>2</v>
      </c>
      <c r="F13" s="4">
        <v>0</v>
      </c>
      <c r="G13" s="4">
        <v>0</v>
      </c>
      <c r="H13" s="21">
        <f t="shared" si="1"/>
        <v>2</v>
      </c>
    </row>
    <row r="14" spans="1:8" s="6" customFormat="1" ht="15.75" x14ac:dyDescent="0.25">
      <c r="A14" s="9"/>
      <c r="C14" s="9"/>
      <c r="D14" s="9"/>
      <c r="E14" s="9"/>
      <c r="F14" s="9"/>
      <c r="G14" s="19"/>
      <c r="H14" s="23"/>
    </row>
    <row r="15" spans="1:8" s="6" customFormat="1" ht="15.75" x14ac:dyDescent="0.25">
      <c r="A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96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15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73</v>
      </c>
      <c r="C23" s="4" t="s">
        <v>278</v>
      </c>
      <c r="D23" s="4">
        <v>9</v>
      </c>
      <c r="E23" s="4">
        <v>0</v>
      </c>
      <c r="F23" s="4">
        <v>0</v>
      </c>
      <c r="G23" s="4" t="s">
        <v>640</v>
      </c>
      <c r="H23" s="21">
        <f>E23+(0.5*F23)</f>
        <v>0</v>
      </c>
    </row>
    <row r="24" spans="1:8" ht="15.75" x14ac:dyDescent="0.25">
      <c r="A24" s="4">
        <v>2</v>
      </c>
      <c r="B24" s="5" t="s">
        <v>617</v>
      </c>
      <c r="C24" s="4" t="s">
        <v>279</v>
      </c>
      <c r="D24" s="4">
        <v>9</v>
      </c>
      <c r="E24" s="4">
        <v>2</v>
      </c>
      <c r="F24" s="4">
        <v>2</v>
      </c>
      <c r="G24" s="4" t="s">
        <v>624</v>
      </c>
      <c r="H24" s="21">
        <f t="shared" ref="H24:H39" si="2">E24+(0.5*F24)</f>
        <v>3</v>
      </c>
    </row>
    <row r="25" spans="1:8" ht="15.75" x14ac:dyDescent="0.25">
      <c r="A25" s="4">
        <v>3</v>
      </c>
      <c r="B25" s="5" t="s">
        <v>31</v>
      </c>
      <c r="C25" s="4" t="s">
        <v>280</v>
      </c>
      <c r="D25" s="4">
        <f t="shared" ref="D25:D39" si="3">E25+F25+G25</f>
        <v>2</v>
      </c>
      <c r="E25" s="4">
        <v>0</v>
      </c>
      <c r="F25" s="4">
        <v>1</v>
      </c>
      <c r="G25" s="4">
        <v>1</v>
      </c>
      <c r="H25" s="21">
        <f t="shared" si="2"/>
        <v>0.5</v>
      </c>
    </row>
    <row r="26" spans="1:8" ht="15.75" x14ac:dyDescent="0.25">
      <c r="A26" s="4">
        <v>4</v>
      </c>
      <c r="B26" s="5" t="s">
        <v>10</v>
      </c>
      <c r="C26" s="4" t="s">
        <v>281</v>
      </c>
      <c r="D26" s="4">
        <v>3</v>
      </c>
      <c r="E26" s="4">
        <v>0</v>
      </c>
      <c r="F26" s="4">
        <v>1</v>
      </c>
      <c r="G26" s="4" t="s">
        <v>629</v>
      </c>
      <c r="H26" s="21">
        <f t="shared" si="2"/>
        <v>0.5</v>
      </c>
    </row>
    <row r="27" spans="1:8" ht="15.75" x14ac:dyDescent="0.25">
      <c r="A27" s="4">
        <v>5</v>
      </c>
      <c r="B27" s="10" t="s">
        <v>108</v>
      </c>
      <c r="C27" s="4" t="s">
        <v>282</v>
      </c>
      <c r="D27" s="4">
        <f t="shared" si="3"/>
        <v>9</v>
      </c>
      <c r="E27" s="4">
        <v>2</v>
      </c>
      <c r="F27" s="4">
        <v>4</v>
      </c>
      <c r="G27" s="4">
        <v>3</v>
      </c>
      <c r="H27" s="21">
        <f t="shared" si="2"/>
        <v>4</v>
      </c>
    </row>
    <row r="28" spans="1:8" ht="15.75" x14ac:dyDescent="0.25">
      <c r="A28" s="4">
        <v>6</v>
      </c>
      <c r="B28" s="5" t="s">
        <v>106</v>
      </c>
      <c r="C28" s="4" t="s">
        <v>283</v>
      </c>
      <c r="D28" s="4">
        <f t="shared" si="3"/>
        <v>8</v>
      </c>
      <c r="E28" s="4">
        <v>1</v>
      </c>
      <c r="F28" s="4">
        <v>2</v>
      </c>
      <c r="G28" s="4">
        <v>5</v>
      </c>
      <c r="H28" s="21">
        <f t="shared" si="2"/>
        <v>2</v>
      </c>
    </row>
    <row r="29" spans="1:8" ht="15.75" x14ac:dyDescent="0.25">
      <c r="A29" s="4">
        <v>7</v>
      </c>
      <c r="B29" s="5" t="s">
        <v>132</v>
      </c>
      <c r="C29" s="4" t="s">
        <v>284</v>
      </c>
      <c r="D29" s="4">
        <v>7</v>
      </c>
      <c r="E29" s="4">
        <v>2</v>
      </c>
      <c r="F29" s="4">
        <v>1</v>
      </c>
      <c r="G29" s="4" t="s">
        <v>622</v>
      </c>
      <c r="H29" s="21">
        <f t="shared" si="2"/>
        <v>2.5</v>
      </c>
    </row>
    <row r="30" spans="1:8" ht="15.75" x14ac:dyDescent="0.25">
      <c r="A30" s="4">
        <v>8</v>
      </c>
      <c r="B30" s="5" t="s">
        <v>82</v>
      </c>
      <c r="C30" s="4" t="s">
        <v>285</v>
      </c>
      <c r="D30" s="4">
        <f t="shared" si="3"/>
        <v>8</v>
      </c>
      <c r="E30" s="4">
        <v>0</v>
      </c>
      <c r="F30" s="4">
        <v>2</v>
      </c>
      <c r="G30" s="4">
        <v>6</v>
      </c>
      <c r="H30" s="21">
        <f t="shared" si="2"/>
        <v>1</v>
      </c>
    </row>
    <row r="31" spans="1:8" ht="15.75" x14ac:dyDescent="0.25">
      <c r="A31" s="4" t="s">
        <v>5</v>
      </c>
      <c r="B31" s="5" t="s">
        <v>131</v>
      </c>
      <c r="C31" s="4" t="s">
        <v>286</v>
      </c>
      <c r="D31" s="4">
        <f t="shared" si="3"/>
        <v>6</v>
      </c>
      <c r="E31" s="4">
        <v>1</v>
      </c>
      <c r="F31" s="4">
        <v>1</v>
      </c>
      <c r="G31" s="4">
        <v>4</v>
      </c>
      <c r="H31" s="21">
        <f t="shared" si="2"/>
        <v>1.5</v>
      </c>
    </row>
    <row r="32" spans="1:8" ht="15.75" x14ac:dyDescent="0.25">
      <c r="A32" s="4" t="s">
        <v>7</v>
      </c>
      <c r="B32" s="5" t="s">
        <v>61</v>
      </c>
      <c r="C32" s="4" t="s">
        <v>287</v>
      </c>
      <c r="D32" s="4">
        <v>2</v>
      </c>
      <c r="E32" s="4">
        <v>0</v>
      </c>
      <c r="F32" s="4">
        <v>1</v>
      </c>
      <c r="G32" s="4" t="s">
        <v>626</v>
      </c>
      <c r="H32" s="21">
        <f t="shared" si="2"/>
        <v>0.5</v>
      </c>
    </row>
    <row r="33" spans="1:8" ht="15.75" x14ac:dyDescent="0.25">
      <c r="A33" s="4" t="s">
        <v>8</v>
      </c>
      <c r="B33" s="5" t="s">
        <v>18</v>
      </c>
      <c r="C33" s="4" t="s">
        <v>256</v>
      </c>
      <c r="D33" s="4">
        <f t="shared" si="3"/>
        <v>0</v>
      </c>
      <c r="E33" s="4">
        <v>0</v>
      </c>
      <c r="F33" s="4">
        <v>0</v>
      </c>
      <c r="G33" s="4">
        <v>0</v>
      </c>
      <c r="H33" s="21">
        <f t="shared" si="2"/>
        <v>0</v>
      </c>
    </row>
    <row r="34" spans="1:8" ht="15.75" x14ac:dyDescent="0.25">
      <c r="A34" s="4" t="s">
        <v>9</v>
      </c>
      <c r="B34" s="5" t="s">
        <v>67</v>
      </c>
      <c r="C34" s="4" t="s">
        <v>288</v>
      </c>
      <c r="D34" s="4">
        <f t="shared" si="3"/>
        <v>1</v>
      </c>
      <c r="E34" s="4">
        <v>0</v>
      </c>
      <c r="F34" s="4">
        <v>0</v>
      </c>
      <c r="G34" s="4">
        <v>1</v>
      </c>
      <c r="H34" s="21">
        <f t="shared" si="2"/>
        <v>0</v>
      </c>
    </row>
    <row r="35" spans="1:8" ht="15.75" x14ac:dyDescent="0.25">
      <c r="A35" s="4" t="s">
        <v>11</v>
      </c>
      <c r="B35" s="5" t="s">
        <v>133</v>
      </c>
      <c r="C35" s="4" t="s">
        <v>289</v>
      </c>
      <c r="D35" s="4">
        <v>2</v>
      </c>
      <c r="E35" s="4">
        <v>0</v>
      </c>
      <c r="F35" s="4">
        <v>1</v>
      </c>
      <c r="G35" s="4" t="s">
        <v>626</v>
      </c>
      <c r="H35" s="21">
        <f t="shared" si="2"/>
        <v>0.5</v>
      </c>
    </row>
    <row r="36" spans="1:8" ht="15.75" x14ac:dyDescent="0.25">
      <c r="A36" s="4" t="s">
        <v>24</v>
      </c>
      <c r="B36" s="5" t="s">
        <v>134</v>
      </c>
      <c r="C36" s="4" t="s">
        <v>290</v>
      </c>
      <c r="D36" s="4">
        <f t="shared" si="3"/>
        <v>1</v>
      </c>
      <c r="E36" s="4">
        <v>0</v>
      </c>
      <c r="F36" s="4">
        <v>0</v>
      </c>
      <c r="G36" s="4">
        <v>1</v>
      </c>
      <c r="H36" s="21">
        <f t="shared" si="2"/>
        <v>0</v>
      </c>
    </row>
    <row r="37" spans="1:8" x14ac:dyDescent="0.25">
      <c r="A37" s="18" t="s">
        <v>25</v>
      </c>
      <c r="B37" s="5" t="s">
        <v>228</v>
      </c>
      <c r="C37" s="4" t="s">
        <v>291</v>
      </c>
      <c r="D37" s="4">
        <f t="shared" si="3"/>
        <v>2</v>
      </c>
      <c r="E37" s="4">
        <v>1</v>
      </c>
      <c r="F37" s="4">
        <v>0</v>
      </c>
      <c r="G37" s="14">
        <v>1</v>
      </c>
      <c r="H37" s="21">
        <f t="shared" si="2"/>
        <v>1</v>
      </c>
    </row>
    <row r="38" spans="1:8" x14ac:dyDescent="0.25">
      <c r="A38" s="18" t="s">
        <v>26</v>
      </c>
      <c r="B38" s="5" t="s">
        <v>75</v>
      </c>
      <c r="C38" s="4" t="s">
        <v>263</v>
      </c>
      <c r="D38" s="4">
        <f t="shared" si="3"/>
        <v>0</v>
      </c>
      <c r="E38" s="4">
        <v>0</v>
      </c>
      <c r="F38" s="4">
        <v>0</v>
      </c>
      <c r="G38" s="4">
        <v>0</v>
      </c>
      <c r="H38" s="21">
        <f t="shared" si="2"/>
        <v>0</v>
      </c>
    </row>
    <row r="39" spans="1:8" x14ac:dyDescent="0.25">
      <c r="A39" s="18" t="s">
        <v>156</v>
      </c>
      <c r="B39" s="5" t="s">
        <v>17</v>
      </c>
      <c r="C39" s="4" t="s">
        <v>217</v>
      </c>
      <c r="D39" s="4">
        <f t="shared" si="3"/>
        <v>0</v>
      </c>
      <c r="E39" s="4">
        <v>0</v>
      </c>
      <c r="F39" s="4">
        <v>0</v>
      </c>
      <c r="G39" s="4">
        <v>0</v>
      </c>
      <c r="H39" s="21">
        <f t="shared" si="2"/>
        <v>0</v>
      </c>
    </row>
    <row r="40" spans="1:8" ht="15.75" x14ac:dyDescent="0.25">
      <c r="A40" s="4" t="s">
        <v>229</v>
      </c>
      <c r="B40" s="5" t="s">
        <v>71</v>
      </c>
      <c r="C40" s="4" t="s">
        <v>292</v>
      </c>
      <c r="D40" s="4">
        <f t="shared" ref="D40:D41" si="4">E40+F40+G40</f>
        <v>0</v>
      </c>
      <c r="E40" s="4">
        <v>0</v>
      </c>
      <c r="F40" s="4">
        <v>0</v>
      </c>
      <c r="G40" s="4">
        <v>0</v>
      </c>
      <c r="H40" s="21">
        <f t="shared" ref="H40:H41" si="5">E40+(0.5*F40)</f>
        <v>0</v>
      </c>
    </row>
    <row r="41" spans="1:8" ht="15.75" x14ac:dyDescent="0.25">
      <c r="A41" s="4" t="s">
        <v>277</v>
      </c>
      <c r="B41" s="5" t="s">
        <v>27</v>
      </c>
      <c r="C41" s="4" t="s">
        <v>255</v>
      </c>
      <c r="D41" s="4">
        <f t="shared" si="4"/>
        <v>0</v>
      </c>
      <c r="E41" s="4">
        <v>0</v>
      </c>
      <c r="F41" s="4">
        <v>0</v>
      </c>
      <c r="G41" s="4">
        <v>0</v>
      </c>
      <c r="H41" s="21">
        <f t="shared" si="5"/>
        <v>0</v>
      </c>
    </row>
    <row r="42" spans="1:8" ht="15.75" x14ac:dyDescent="0.25">
      <c r="A42" s="4" t="s">
        <v>293</v>
      </c>
      <c r="B42" s="5" t="s">
        <v>294</v>
      </c>
      <c r="C42" s="4"/>
      <c r="D42" s="4">
        <f t="shared" ref="D42" si="6">E42+F42+G42</f>
        <v>3</v>
      </c>
      <c r="E42" s="4">
        <v>0</v>
      </c>
      <c r="F42" s="4">
        <v>2</v>
      </c>
      <c r="G42" s="4">
        <v>1</v>
      </c>
      <c r="H42" s="21">
        <f t="shared" ref="H42" si="7">E42+(0.5*F42)</f>
        <v>1</v>
      </c>
    </row>
    <row r="45" spans="1:8" x14ac:dyDescent="0.25">
      <c r="B45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1990/91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55F73-4234-4736-9ED3-F415D2458C8D}">
  <dimension ref="A1:H46"/>
  <sheetViews>
    <sheetView topLeftCell="A16" workbookViewId="0">
      <selection activeCell="K6" sqref="K6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8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296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15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100</v>
      </c>
      <c r="C3" s="4" t="s">
        <v>298</v>
      </c>
      <c r="D3" s="4">
        <f>E3+F3+G3</f>
        <v>12</v>
      </c>
      <c r="E3" s="4">
        <v>5</v>
      </c>
      <c r="F3" s="4">
        <v>2</v>
      </c>
      <c r="G3" s="4">
        <v>5</v>
      </c>
      <c r="H3" s="21">
        <f>E3+(0.5*F3)</f>
        <v>6</v>
      </c>
    </row>
    <row r="4" spans="1:8" ht="15.75" x14ac:dyDescent="0.25">
      <c r="A4" s="4">
        <v>2</v>
      </c>
      <c r="B4" s="5" t="s">
        <v>297</v>
      </c>
      <c r="C4" s="4" t="s">
        <v>299</v>
      </c>
      <c r="D4" s="4">
        <f t="shared" ref="D4:D13" si="0">E4+F4+G4</f>
        <v>11</v>
      </c>
      <c r="E4" s="4">
        <v>4</v>
      </c>
      <c r="F4" s="4">
        <v>4</v>
      </c>
      <c r="G4" s="4">
        <v>3</v>
      </c>
      <c r="H4" s="21">
        <f t="shared" ref="H4:H13" si="1">E4+(0.5*F4)</f>
        <v>6</v>
      </c>
    </row>
    <row r="5" spans="1:8" ht="15.75" x14ac:dyDescent="0.25">
      <c r="A5" s="4">
        <v>3</v>
      </c>
      <c r="B5" s="5" t="s">
        <v>28</v>
      </c>
      <c r="C5" s="4" t="s">
        <v>300</v>
      </c>
      <c r="D5" s="4">
        <f t="shared" si="0"/>
        <v>10</v>
      </c>
      <c r="E5" s="4">
        <v>3</v>
      </c>
      <c r="F5" s="4">
        <v>5</v>
      </c>
      <c r="G5" s="4">
        <v>2</v>
      </c>
      <c r="H5" s="21">
        <f t="shared" si="1"/>
        <v>5.5</v>
      </c>
    </row>
    <row r="6" spans="1:8" ht="15.75" x14ac:dyDescent="0.25">
      <c r="A6" s="4">
        <v>4</v>
      </c>
      <c r="B6" s="5" t="s">
        <v>105</v>
      </c>
      <c r="C6" s="4" t="s">
        <v>301</v>
      </c>
      <c r="D6" s="4">
        <f t="shared" si="0"/>
        <v>10</v>
      </c>
      <c r="E6" s="4">
        <v>4</v>
      </c>
      <c r="F6" s="4">
        <v>3</v>
      </c>
      <c r="G6" s="4">
        <v>3</v>
      </c>
      <c r="H6" s="21">
        <f t="shared" si="1"/>
        <v>5.5</v>
      </c>
    </row>
    <row r="7" spans="1:8" ht="15.75" x14ac:dyDescent="0.25">
      <c r="A7" s="4">
        <v>5</v>
      </c>
      <c r="B7" s="5" t="s">
        <v>63</v>
      </c>
      <c r="C7" s="4" t="s">
        <v>302</v>
      </c>
      <c r="D7" s="4">
        <v>10</v>
      </c>
      <c r="E7" s="4" t="s">
        <v>624</v>
      </c>
      <c r="F7" s="4">
        <v>3</v>
      </c>
      <c r="G7" s="4">
        <v>2</v>
      </c>
      <c r="H7" s="21">
        <v>6.5</v>
      </c>
    </row>
    <row r="8" spans="1:8" ht="15.75" x14ac:dyDescent="0.25">
      <c r="A8" s="4">
        <v>6</v>
      </c>
      <c r="B8" s="5" t="s">
        <v>219</v>
      </c>
      <c r="C8" s="4" t="s">
        <v>303</v>
      </c>
      <c r="D8" s="4">
        <v>11</v>
      </c>
      <c r="E8" s="14" t="s">
        <v>636</v>
      </c>
      <c r="F8" s="14">
        <v>2</v>
      </c>
      <c r="G8" s="14">
        <v>2</v>
      </c>
      <c r="H8" s="21">
        <v>8</v>
      </c>
    </row>
    <row r="9" spans="1:8" ht="15.75" x14ac:dyDescent="0.25">
      <c r="A9" s="4">
        <v>7</v>
      </c>
      <c r="B9" s="5" t="s">
        <v>85</v>
      </c>
      <c r="C9" s="4" t="s">
        <v>304</v>
      </c>
      <c r="D9" s="4">
        <v>11</v>
      </c>
      <c r="E9" s="14" t="s">
        <v>632</v>
      </c>
      <c r="F9" s="14">
        <v>2</v>
      </c>
      <c r="G9" s="14">
        <v>3</v>
      </c>
      <c r="H9" s="21">
        <v>7</v>
      </c>
    </row>
    <row r="10" spans="1:8" ht="15.75" x14ac:dyDescent="0.25">
      <c r="A10" s="4">
        <v>8</v>
      </c>
      <c r="B10" s="5" t="s">
        <v>423</v>
      </c>
      <c r="C10" s="4" t="s">
        <v>305</v>
      </c>
      <c r="D10" s="4">
        <v>10</v>
      </c>
      <c r="E10" s="4" t="s">
        <v>623</v>
      </c>
      <c r="F10" s="4">
        <v>2</v>
      </c>
      <c r="G10" s="4">
        <v>5</v>
      </c>
      <c r="H10" s="21">
        <v>4</v>
      </c>
    </row>
    <row r="11" spans="1:8" ht="15.75" x14ac:dyDescent="0.25">
      <c r="A11" s="4" t="s">
        <v>5</v>
      </c>
      <c r="B11" s="5" t="s">
        <v>107</v>
      </c>
      <c r="C11" s="4" t="s">
        <v>307</v>
      </c>
      <c r="D11" s="4">
        <f t="shared" si="0"/>
        <v>2</v>
      </c>
      <c r="E11" s="4">
        <v>1</v>
      </c>
      <c r="F11" s="4">
        <v>1</v>
      </c>
      <c r="G11" s="4">
        <v>0</v>
      </c>
      <c r="H11" s="21">
        <f t="shared" si="1"/>
        <v>1.5</v>
      </c>
    </row>
    <row r="12" spans="1:8" s="6" customFormat="1" ht="15.75" x14ac:dyDescent="0.25">
      <c r="A12" s="4" t="s">
        <v>7</v>
      </c>
      <c r="B12" s="10" t="s">
        <v>108</v>
      </c>
      <c r="C12" s="4" t="s">
        <v>308</v>
      </c>
      <c r="D12" s="4">
        <f t="shared" si="0"/>
        <v>2</v>
      </c>
      <c r="E12" s="4">
        <v>2</v>
      </c>
      <c r="F12" s="4">
        <v>0</v>
      </c>
      <c r="G12" s="4">
        <v>0</v>
      </c>
      <c r="H12" s="21">
        <f t="shared" si="1"/>
        <v>2</v>
      </c>
    </row>
    <row r="13" spans="1:8" s="6" customFormat="1" ht="15.75" x14ac:dyDescent="0.25">
      <c r="A13" s="4" t="s">
        <v>8</v>
      </c>
      <c r="B13" s="10" t="s">
        <v>2</v>
      </c>
      <c r="C13" s="4" t="s">
        <v>309</v>
      </c>
      <c r="D13" s="4">
        <f t="shared" si="0"/>
        <v>2</v>
      </c>
      <c r="E13" s="4">
        <v>1</v>
      </c>
      <c r="F13" s="4">
        <v>1</v>
      </c>
      <c r="G13" s="4">
        <v>0</v>
      </c>
      <c r="H13" s="21">
        <f t="shared" si="1"/>
        <v>1.5</v>
      </c>
    </row>
    <row r="14" spans="1:8" s="6" customFormat="1" ht="15.75" x14ac:dyDescent="0.25">
      <c r="A14" s="4" t="s">
        <v>9</v>
      </c>
      <c r="B14" s="5" t="s">
        <v>99</v>
      </c>
      <c r="C14" s="4" t="s">
        <v>310</v>
      </c>
      <c r="D14" s="4">
        <f t="shared" ref="D14:D15" si="2">E14+F14+G14</f>
        <v>2</v>
      </c>
      <c r="E14" s="4">
        <v>1</v>
      </c>
      <c r="F14" s="4">
        <v>0</v>
      </c>
      <c r="G14" s="4">
        <v>1</v>
      </c>
      <c r="H14" s="21">
        <f t="shared" ref="H14:H15" si="3">E14+(0.5*F14)</f>
        <v>1</v>
      </c>
    </row>
    <row r="15" spans="1:8" s="6" customFormat="1" ht="15.75" x14ac:dyDescent="0.25">
      <c r="A15" s="4" t="s">
        <v>11</v>
      </c>
      <c r="B15" s="5" t="s">
        <v>294</v>
      </c>
      <c r="C15" s="4" t="s">
        <v>313</v>
      </c>
      <c r="D15" s="4">
        <f t="shared" si="2"/>
        <v>2</v>
      </c>
      <c r="E15" s="4">
        <v>0</v>
      </c>
      <c r="F15" s="4">
        <v>2</v>
      </c>
      <c r="G15" s="4">
        <v>0</v>
      </c>
      <c r="H15" s="21">
        <f t="shared" si="3"/>
        <v>1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295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15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5" t="s">
        <v>107</v>
      </c>
      <c r="C23" s="4" t="s">
        <v>307</v>
      </c>
      <c r="D23" s="4">
        <v>9</v>
      </c>
      <c r="E23" s="4" t="s">
        <v>624</v>
      </c>
      <c r="F23" s="4">
        <v>0</v>
      </c>
      <c r="G23" s="4" t="s">
        <v>622</v>
      </c>
      <c r="H23" s="21">
        <v>5</v>
      </c>
    </row>
    <row r="24" spans="1:8" ht="15.75" x14ac:dyDescent="0.25">
      <c r="A24" s="4">
        <v>2</v>
      </c>
      <c r="B24" s="10" t="s">
        <v>108</v>
      </c>
      <c r="C24" s="4" t="s">
        <v>308</v>
      </c>
      <c r="D24" s="4">
        <v>9</v>
      </c>
      <c r="E24" s="4">
        <v>0</v>
      </c>
      <c r="F24" s="4">
        <v>3</v>
      </c>
      <c r="G24" s="4" t="s">
        <v>632</v>
      </c>
      <c r="H24" s="21">
        <f t="shared" ref="H24:H42" si="4">E24+(0.5*F24)</f>
        <v>1.5</v>
      </c>
    </row>
    <row r="25" spans="1:8" ht="15.75" x14ac:dyDescent="0.25">
      <c r="A25" s="4">
        <v>3</v>
      </c>
      <c r="B25" s="10" t="s">
        <v>2</v>
      </c>
      <c r="C25" s="4" t="s">
        <v>309</v>
      </c>
      <c r="D25" s="4">
        <f t="shared" ref="D25:D42" si="5">E25+F25+G25</f>
        <v>7</v>
      </c>
      <c r="E25" s="4">
        <v>3</v>
      </c>
      <c r="F25" s="4">
        <v>3</v>
      </c>
      <c r="G25" s="4">
        <v>1</v>
      </c>
      <c r="H25" s="21">
        <f t="shared" si="4"/>
        <v>4.5</v>
      </c>
    </row>
    <row r="26" spans="1:8" ht="15.75" x14ac:dyDescent="0.25">
      <c r="A26" s="4">
        <v>4</v>
      </c>
      <c r="B26" s="5" t="s">
        <v>484</v>
      </c>
      <c r="C26" s="4" t="s">
        <v>310</v>
      </c>
      <c r="D26" s="4">
        <f t="shared" si="5"/>
        <v>8</v>
      </c>
      <c r="E26" s="4">
        <v>4</v>
      </c>
      <c r="F26" s="4">
        <v>3</v>
      </c>
      <c r="G26" s="4">
        <v>1</v>
      </c>
      <c r="H26" s="21">
        <f t="shared" si="4"/>
        <v>5.5</v>
      </c>
    </row>
    <row r="27" spans="1:8" ht="15.75" x14ac:dyDescent="0.25">
      <c r="A27" s="4">
        <v>5</v>
      </c>
      <c r="B27" s="5" t="s">
        <v>57</v>
      </c>
      <c r="C27" s="4" t="s">
        <v>311</v>
      </c>
      <c r="D27" s="4">
        <v>9</v>
      </c>
      <c r="E27" s="4" t="s">
        <v>634</v>
      </c>
      <c r="F27" s="4">
        <v>0</v>
      </c>
      <c r="G27" s="4">
        <v>3</v>
      </c>
      <c r="H27" s="21">
        <v>6</v>
      </c>
    </row>
    <row r="28" spans="1:8" ht="15.75" x14ac:dyDescent="0.25">
      <c r="A28" s="4">
        <v>6</v>
      </c>
      <c r="B28" s="5" t="s">
        <v>10</v>
      </c>
      <c r="C28" s="4" t="s">
        <v>312</v>
      </c>
      <c r="D28" s="4">
        <v>9</v>
      </c>
      <c r="E28" s="4">
        <v>4</v>
      </c>
      <c r="F28" s="4">
        <v>1</v>
      </c>
      <c r="G28" s="4" t="s">
        <v>627</v>
      </c>
      <c r="H28" s="21">
        <f t="shared" si="4"/>
        <v>4.5</v>
      </c>
    </row>
    <row r="29" spans="1:8" ht="15.75" x14ac:dyDescent="0.25">
      <c r="A29" s="4">
        <v>7</v>
      </c>
      <c r="B29" s="5" t="s">
        <v>294</v>
      </c>
      <c r="C29" s="4" t="s">
        <v>313</v>
      </c>
      <c r="D29" s="4">
        <f t="shared" si="5"/>
        <v>9</v>
      </c>
      <c r="E29" s="4">
        <v>2</v>
      </c>
      <c r="F29" s="4">
        <v>4</v>
      </c>
      <c r="G29" s="4">
        <v>3</v>
      </c>
      <c r="H29" s="21">
        <f t="shared" si="4"/>
        <v>4</v>
      </c>
    </row>
    <row r="30" spans="1:8" ht="15.75" x14ac:dyDescent="0.25">
      <c r="A30" s="4">
        <v>8</v>
      </c>
      <c r="B30" s="5" t="s">
        <v>106</v>
      </c>
      <c r="C30" s="4" t="s">
        <v>314</v>
      </c>
      <c r="D30" s="4">
        <f t="shared" si="5"/>
        <v>9</v>
      </c>
      <c r="E30" s="4">
        <v>5</v>
      </c>
      <c r="F30" s="4">
        <v>1</v>
      </c>
      <c r="G30" s="4">
        <v>3</v>
      </c>
      <c r="H30" s="21">
        <f t="shared" si="4"/>
        <v>5.5</v>
      </c>
    </row>
    <row r="31" spans="1:8" ht="15.75" x14ac:dyDescent="0.25">
      <c r="A31" s="4" t="s">
        <v>5</v>
      </c>
      <c r="B31" s="5" t="s">
        <v>31</v>
      </c>
      <c r="C31" s="4" t="s">
        <v>315</v>
      </c>
      <c r="D31" s="4">
        <f t="shared" si="5"/>
        <v>2</v>
      </c>
      <c r="E31" s="4">
        <v>2</v>
      </c>
      <c r="F31" s="4">
        <v>0</v>
      </c>
      <c r="G31" s="4">
        <v>0</v>
      </c>
      <c r="H31" s="21">
        <f t="shared" si="4"/>
        <v>2</v>
      </c>
    </row>
    <row r="32" spans="1:8" ht="15.75" x14ac:dyDescent="0.25">
      <c r="A32" s="4" t="s">
        <v>7</v>
      </c>
      <c r="B32" s="5" t="s">
        <v>61</v>
      </c>
      <c r="C32" s="4" t="s">
        <v>287</v>
      </c>
      <c r="D32" s="4">
        <f t="shared" si="5"/>
        <v>0</v>
      </c>
      <c r="E32" s="4">
        <v>0</v>
      </c>
      <c r="F32" s="4">
        <v>0</v>
      </c>
      <c r="G32" s="4">
        <v>0</v>
      </c>
      <c r="H32" s="21">
        <f t="shared" si="4"/>
        <v>0</v>
      </c>
    </row>
    <row r="33" spans="1:8" ht="15.75" x14ac:dyDescent="0.25">
      <c r="A33" s="4" t="s">
        <v>8</v>
      </c>
      <c r="B33" s="5" t="s">
        <v>67</v>
      </c>
      <c r="C33" s="4" t="s">
        <v>316</v>
      </c>
      <c r="D33" s="4">
        <f t="shared" si="5"/>
        <v>0</v>
      </c>
      <c r="E33" s="4">
        <v>0</v>
      </c>
      <c r="F33" s="4">
        <v>0</v>
      </c>
      <c r="G33" s="4">
        <v>0</v>
      </c>
      <c r="H33" s="21">
        <f t="shared" si="4"/>
        <v>0</v>
      </c>
    </row>
    <row r="34" spans="1:8" ht="15.75" x14ac:dyDescent="0.25">
      <c r="A34" s="4" t="s">
        <v>9</v>
      </c>
      <c r="B34" s="5" t="s">
        <v>131</v>
      </c>
      <c r="C34" s="4" t="s">
        <v>317</v>
      </c>
      <c r="D34" s="4">
        <f t="shared" si="5"/>
        <v>0</v>
      </c>
      <c r="E34" s="4">
        <v>0</v>
      </c>
      <c r="F34" s="4">
        <v>0</v>
      </c>
      <c r="G34" s="4">
        <v>0</v>
      </c>
      <c r="H34" s="21">
        <f t="shared" si="4"/>
        <v>0</v>
      </c>
    </row>
    <row r="35" spans="1:8" ht="15.75" x14ac:dyDescent="0.25">
      <c r="A35" s="4" t="s">
        <v>11</v>
      </c>
      <c r="B35" s="5" t="s">
        <v>18</v>
      </c>
      <c r="C35" s="4" t="s">
        <v>256</v>
      </c>
      <c r="D35" s="4">
        <f t="shared" si="5"/>
        <v>0</v>
      </c>
      <c r="E35" s="4">
        <v>0</v>
      </c>
      <c r="F35" s="4">
        <v>0</v>
      </c>
      <c r="G35" s="4">
        <v>0</v>
      </c>
      <c r="H35" s="21">
        <f t="shared" si="4"/>
        <v>0</v>
      </c>
    </row>
    <row r="36" spans="1:8" ht="15.75" x14ac:dyDescent="0.25">
      <c r="A36" s="4" t="s">
        <v>24</v>
      </c>
      <c r="B36" s="5" t="s">
        <v>82</v>
      </c>
      <c r="C36" s="4" t="s">
        <v>318</v>
      </c>
      <c r="D36" s="4">
        <f t="shared" si="5"/>
        <v>0</v>
      </c>
      <c r="E36" s="4">
        <v>0</v>
      </c>
      <c r="F36" s="4">
        <v>0</v>
      </c>
      <c r="G36" s="4">
        <v>0</v>
      </c>
      <c r="H36" s="21">
        <f t="shared" si="4"/>
        <v>0</v>
      </c>
    </row>
    <row r="37" spans="1:8" x14ac:dyDescent="0.25">
      <c r="A37" s="18" t="s">
        <v>25</v>
      </c>
      <c r="B37" s="5" t="s">
        <v>132</v>
      </c>
      <c r="C37" s="4" t="s">
        <v>319</v>
      </c>
      <c r="D37" s="4">
        <f t="shared" si="5"/>
        <v>1</v>
      </c>
      <c r="E37" s="4">
        <v>0</v>
      </c>
      <c r="F37" s="4">
        <v>0</v>
      </c>
      <c r="G37" s="4">
        <v>1</v>
      </c>
      <c r="H37" s="21">
        <f t="shared" si="4"/>
        <v>0</v>
      </c>
    </row>
    <row r="38" spans="1:8" x14ac:dyDescent="0.25">
      <c r="A38" s="18" t="s">
        <v>26</v>
      </c>
      <c r="B38" s="5" t="s">
        <v>133</v>
      </c>
      <c r="C38" s="4" t="s">
        <v>320</v>
      </c>
      <c r="D38" s="4">
        <f t="shared" si="5"/>
        <v>0</v>
      </c>
      <c r="E38" s="4">
        <v>0</v>
      </c>
      <c r="F38" s="4">
        <v>0</v>
      </c>
      <c r="G38" s="4">
        <v>0</v>
      </c>
      <c r="H38" s="21">
        <f t="shared" si="4"/>
        <v>0</v>
      </c>
    </row>
    <row r="39" spans="1:8" x14ac:dyDescent="0.25">
      <c r="A39" s="18" t="s">
        <v>156</v>
      </c>
      <c r="B39" s="5" t="s">
        <v>134</v>
      </c>
      <c r="C39" s="4" t="s">
        <v>290</v>
      </c>
      <c r="D39" s="4">
        <f t="shared" si="5"/>
        <v>0</v>
      </c>
      <c r="E39" s="4">
        <v>0</v>
      </c>
      <c r="F39" s="4">
        <v>0</v>
      </c>
      <c r="G39" s="4">
        <v>0</v>
      </c>
      <c r="H39" s="21">
        <f t="shared" si="4"/>
        <v>0</v>
      </c>
    </row>
    <row r="40" spans="1:8" ht="15.75" x14ac:dyDescent="0.25">
      <c r="A40" s="4" t="s">
        <v>229</v>
      </c>
      <c r="B40" s="5" t="s">
        <v>228</v>
      </c>
      <c r="C40" s="4" t="s">
        <v>321</v>
      </c>
      <c r="D40" s="4">
        <f t="shared" si="5"/>
        <v>0</v>
      </c>
      <c r="E40" s="4">
        <v>0</v>
      </c>
      <c r="F40" s="4">
        <v>0</v>
      </c>
      <c r="G40" s="4">
        <v>0</v>
      </c>
      <c r="H40" s="21">
        <f t="shared" si="4"/>
        <v>0</v>
      </c>
    </row>
    <row r="41" spans="1:8" ht="15.75" x14ac:dyDescent="0.25">
      <c r="A41" s="4" t="s">
        <v>277</v>
      </c>
      <c r="B41" s="5" t="s">
        <v>17</v>
      </c>
      <c r="C41" s="4" t="s">
        <v>217</v>
      </c>
      <c r="D41" s="4">
        <f t="shared" si="5"/>
        <v>0</v>
      </c>
      <c r="E41" s="4">
        <v>0</v>
      </c>
      <c r="F41" s="4">
        <v>0</v>
      </c>
      <c r="G41" s="4">
        <v>0</v>
      </c>
      <c r="H41" s="21">
        <f t="shared" si="4"/>
        <v>0</v>
      </c>
    </row>
    <row r="42" spans="1:8" ht="15.75" x14ac:dyDescent="0.25">
      <c r="A42" s="4" t="s">
        <v>293</v>
      </c>
      <c r="B42" s="5" t="s">
        <v>71</v>
      </c>
      <c r="C42" s="4" t="s">
        <v>292</v>
      </c>
      <c r="D42" s="4">
        <f t="shared" si="5"/>
        <v>0</v>
      </c>
      <c r="E42" s="4">
        <v>0</v>
      </c>
      <c r="F42" s="4">
        <v>0</v>
      </c>
      <c r="G42" s="4">
        <v>0</v>
      </c>
      <c r="H42" s="21">
        <f t="shared" si="4"/>
        <v>0</v>
      </c>
    </row>
    <row r="43" spans="1:8" ht="15.75" x14ac:dyDescent="0.25">
      <c r="A43" s="4" t="s">
        <v>306</v>
      </c>
      <c r="B43" s="5" t="s">
        <v>75</v>
      </c>
      <c r="C43" s="4" t="s">
        <v>263</v>
      </c>
      <c r="D43" s="4">
        <f t="shared" ref="D43" si="6">E43+F43+G43</f>
        <v>0</v>
      </c>
      <c r="E43" s="4">
        <v>0</v>
      </c>
      <c r="F43" s="4">
        <v>0</v>
      </c>
      <c r="G43" s="4">
        <v>0</v>
      </c>
      <c r="H43" s="21">
        <f t="shared" ref="H43" si="7">E43+(0.5*F43)</f>
        <v>0</v>
      </c>
    </row>
    <row r="46" spans="1:8" x14ac:dyDescent="0.25">
      <c r="B46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1991/92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B4343-F826-46AC-95CE-71D89816B346}">
  <dimension ref="A1:H42"/>
  <sheetViews>
    <sheetView topLeftCell="A19" workbookViewId="0">
      <selection activeCell="D41" sqref="D41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9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199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28</v>
      </c>
      <c r="C3" s="4" t="s">
        <v>323</v>
      </c>
      <c r="D3" s="4">
        <v>9</v>
      </c>
      <c r="E3" s="4" t="s">
        <v>635</v>
      </c>
      <c r="F3" s="4">
        <v>3</v>
      </c>
      <c r="G3" s="4">
        <v>0</v>
      </c>
      <c r="H3" s="21">
        <v>7.5</v>
      </c>
    </row>
    <row r="4" spans="1:8" ht="15.75" x14ac:dyDescent="0.25">
      <c r="A4" s="4">
        <v>2</v>
      </c>
      <c r="B4" s="5" t="s">
        <v>85</v>
      </c>
      <c r="C4" s="4" t="s">
        <v>324</v>
      </c>
      <c r="D4" s="4">
        <v>8</v>
      </c>
      <c r="E4" s="4">
        <v>4</v>
      </c>
      <c r="F4" s="4">
        <v>2</v>
      </c>
      <c r="G4" s="4" t="s">
        <v>625</v>
      </c>
      <c r="H4" s="21">
        <f t="shared" ref="H4:H15" si="0">E4+(0.5*F4)</f>
        <v>5</v>
      </c>
    </row>
    <row r="5" spans="1:8" ht="15.75" x14ac:dyDescent="0.25">
      <c r="A5" s="4">
        <v>3</v>
      </c>
      <c r="B5" s="5" t="s">
        <v>100</v>
      </c>
      <c r="C5" s="4" t="s">
        <v>325</v>
      </c>
      <c r="D5" s="4">
        <v>9</v>
      </c>
      <c r="E5" s="4" t="s">
        <v>633</v>
      </c>
      <c r="F5" s="4">
        <v>3</v>
      </c>
      <c r="G5" s="4">
        <v>1</v>
      </c>
      <c r="H5" s="21">
        <v>6.5</v>
      </c>
    </row>
    <row r="6" spans="1:8" ht="15.75" x14ac:dyDescent="0.25">
      <c r="A6" s="4">
        <v>4</v>
      </c>
      <c r="B6" s="5" t="s">
        <v>105</v>
      </c>
      <c r="C6" s="4" t="s">
        <v>326</v>
      </c>
      <c r="D6" s="4">
        <v>7</v>
      </c>
      <c r="E6" s="4">
        <v>5</v>
      </c>
      <c r="F6" s="4">
        <v>1</v>
      </c>
      <c r="G6" s="4" t="s">
        <v>626</v>
      </c>
      <c r="H6" s="21">
        <f t="shared" si="0"/>
        <v>5.5</v>
      </c>
    </row>
    <row r="7" spans="1:8" ht="15.75" x14ac:dyDescent="0.25">
      <c r="A7" s="4">
        <v>5</v>
      </c>
      <c r="B7" s="5" t="s">
        <v>219</v>
      </c>
      <c r="C7" s="4" t="s">
        <v>327</v>
      </c>
      <c r="D7" s="4">
        <v>9</v>
      </c>
      <c r="E7" s="4" t="s">
        <v>633</v>
      </c>
      <c r="F7" s="4">
        <v>3</v>
      </c>
      <c r="G7" s="4">
        <v>1</v>
      </c>
      <c r="H7" s="21">
        <v>6.5</v>
      </c>
    </row>
    <row r="8" spans="1:8" ht="15.75" x14ac:dyDescent="0.25">
      <c r="A8" s="4">
        <v>6</v>
      </c>
      <c r="B8" s="5" t="s">
        <v>63</v>
      </c>
      <c r="C8" s="4" t="s">
        <v>328</v>
      </c>
      <c r="D8" s="4">
        <v>7</v>
      </c>
      <c r="E8" s="14">
        <v>4</v>
      </c>
      <c r="F8" s="14">
        <v>2</v>
      </c>
      <c r="G8" s="14" t="s">
        <v>626</v>
      </c>
      <c r="H8" s="21">
        <f t="shared" si="0"/>
        <v>5</v>
      </c>
    </row>
    <row r="9" spans="1:8" ht="15.75" x14ac:dyDescent="0.25">
      <c r="A9" s="4">
        <v>7</v>
      </c>
      <c r="B9" s="5" t="s">
        <v>617</v>
      </c>
      <c r="C9" s="4" t="s">
        <v>329</v>
      </c>
      <c r="D9" s="4">
        <v>8</v>
      </c>
      <c r="E9" s="14" t="s">
        <v>632</v>
      </c>
      <c r="F9" s="14">
        <v>2</v>
      </c>
      <c r="G9" s="14">
        <v>0</v>
      </c>
      <c r="H9" s="21">
        <v>7</v>
      </c>
    </row>
    <row r="10" spans="1:8" ht="15.75" x14ac:dyDescent="0.25">
      <c r="A10" s="4">
        <v>8</v>
      </c>
      <c r="B10" s="5" t="s">
        <v>32</v>
      </c>
      <c r="C10" s="4" t="s">
        <v>330</v>
      </c>
      <c r="D10" s="4">
        <v>8</v>
      </c>
      <c r="E10" s="4">
        <v>5</v>
      </c>
      <c r="F10" s="4">
        <v>0</v>
      </c>
      <c r="G10" s="4" t="s">
        <v>623</v>
      </c>
      <c r="H10" s="21">
        <f t="shared" si="0"/>
        <v>5</v>
      </c>
    </row>
    <row r="11" spans="1:8" ht="15.75" x14ac:dyDescent="0.25">
      <c r="A11" s="4">
        <v>101</v>
      </c>
      <c r="B11" s="5" t="s">
        <v>297</v>
      </c>
      <c r="C11" s="4" t="s">
        <v>331</v>
      </c>
      <c r="D11" s="4">
        <f t="shared" ref="D11:D15" si="1">E11+F11+G11</f>
        <v>0</v>
      </c>
      <c r="E11" s="4">
        <v>0</v>
      </c>
      <c r="F11" s="4">
        <v>0</v>
      </c>
      <c r="G11" s="4">
        <v>0</v>
      </c>
      <c r="H11" s="21">
        <f t="shared" si="0"/>
        <v>0</v>
      </c>
    </row>
    <row r="12" spans="1:8" s="6" customFormat="1" ht="15.75" x14ac:dyDescent="0.25">
      <c r="A12" s="4" t="s">
        <v>5</v>
      </c>
      <c r="B12" s="10" t="s">
        <v>2</v>
      </c>
      <c r="C12" s="4" t="s">
        <v>332</v>
      </c>
      <c r="D12" s="4">
        <f t="shared" si="1"/>
        <v>2</v>
      </c>
      <c r="E12" s="4">
        <v>2</v>
      </c>
      <c r="F12" s="4">
        <v>0</v>
      </c>
      <c r="G12" s="4">
        <v>0</v>
      </c>
      <c r="H12" s="21">
        <f t="shared" si="0"/>
        <v>2</v>
      </c>
    </row>
    <row r="13" spans="1:8" s="6" customFormat="1" ht="15.75" x14ac:dyDescent="0.25">
      <c r="A13" s="4" t="s">
        <v>7</v>
      </c>
      <c r="B13" s="5" t="s">
        <v>99</v>
      </c>
      <c r="C13" s="4" t="s">
        <v>333</v>
      </c>
      <c r="D13" s="4">
        <f t="shared" si="1"/>
        <v>2</v>
      </c>
      <c r="E13" s="4">
        <v>1</v>
      </c>
      <c r="F13" s="4">
        <v>1</v>
      </c>
      <c r="G13" s="4">
        <v>0</v>
      </c>
      <c r="H13" s="21">
        <f t="shared" si="0"/>
        <v>1.5</v>
      </c>
    </row>
    <row r="14" spans="1:8" s="6" customFormat="1" ht="15.75" x14ac:dyDescent="0.25">
      <c r="A14" s="4" t="s">
        <v>8</v>
      </c>
      <c r="B14" s="5" t="s">
        <v>294</v>
      </c>
      <c r="C14" s="4" t="s">
        <v>336</v>
      </c>
      <c r="D14" s="4">
        <f t="shared" si="1"/>
        <v>2</v>
      </c>
      <c r="E14" s="4">
        <v>0</v>
      </c>
      <c r="F14" s="4">
        <v>2</v>
      </c>
      <c r="G14" s="4">
        <v>0</v>
      </c>
      <c r="H14" s="21">
        <f t="shared" si="0"/>
        <v>1</v>
      </c>
    </row>
    <row r="15" spans="1:8" s="6" customFormat="1" ht="15.75" x14ac:dyDescent="0.25">
      <c r="A15" s="4" t="s">
        <v>9</v>
      </c>
      <c r="B15" s="5" t="s">
        <v>67</v>
      </c>
      <c r="C15" s="4" t="s">
        <v>342</v>
      </c>
      <c r="D15" s="4">
        <f t="shared" si="1"/>
        <v>1</v>
      </c>
      <c r="E15" s="4">
        <v>0</v>
      </c>
      <c r="F15" s="4">
        <v>1</v>
      </c>
      <c r="G15" s="4">
        <v>0</v>
      </c>
      <c r="H15" s="21">
        <f t="shared" si="0"/>
        <v>0.5</v>
      </c>
    </row>
    <row r="16" spans="1:8" s="6" customFormat="1" ht="15.75" x14ac:dyDescent="0.25">
      <c r="A16" s="9"/>
      <c r="B16" s="7"/>
      <c r="C16" s="9"/>
      <c r="D16" s="9"/>
      <c r="E16" s="9"/>
      <c r="F16" s="9"/>
      <c r="G16" s="9"/>
      <c r="H16" s="23"/>
    </row>
    <row r="17" spans="1:8" s="6" customFormat="1" ht="15.75" x14ac:dyDescent="0.25">
      <c r="A17" s="9"/>
      <c r="B17" s="7"/>
      <c r="C17" s="9"/>
      <c r="D17" s="9"/>
      <c r="E17" s="9"/>
      <c r="F17" s="9"/>
      <c r="G17" s="9"/>
      <c r="H17" s="23"/>
    </row>
    <row r="18" spans="1:8" s="6" customFormat="1" ht="15.75" x14ac:dyDescent="0.25">
      <c r="A18" s="9"/>
      <c r="B18" s="7"/>
      <c r="C18" s="9"/>
      <c r="D18" s="9"/>
      <c r="E18" s="9"/>
      <c r="F18" s="9"/>
      <c r="G18" s="9"/>
      <c r="H18" s="23"/>
    </row>
    <row r="19" spans="1:8" s="6" customFormat="1" ht="15.75" x14ac:dyDescent="0.25">
      <c r="A19" s="9"/>
      <c r="B19" s="7"/>
      <c r="C19" s="9"/>
      <c r="D19" s="9"/>
      <c r="E19" s="9"/>
      <c r="F19" s="8"/>
      <c r="G19" s="8"/>
      <c r="H19" s="22"/>
    </row>
    <row r="20" spans="1:8" s="6" customFormat="1" ht="15.75" x14ac:dyDescent="0.25">
      <c r="A20" s="9"/>
      <c r="B20" s="7"/>
      <c r="C20" s="9"/>
      <c r="D20" s="9"/>
      <c r="E20" s="9"/>
      <c r="F20" s="8"/>
      <c r="G20" s="8"/>
      <c r="H20" s="22"/>
    </row>
    <row r="21" spans="1:8" s="6" customFormat="1" ht="15.75" x14ac:dyDescent="0.25">
      <c r="A21" s="28" t="s">
        <v>295</v>
      </c>
      <c r="B21" s="28"/>
      <c r="C21" s="28"/>
      <c r="D21" s="28"/>
      <c r="E21" s="28"/>
      <c r="F21" s="28"/>
      <c r="G21" s="28"/>
      <c r="H21" s="28"/>
    </row>
    <row r="22" spans="1:8" s="6" customFormat="1" ht="15.75" x14ac:dyDescent="0.25">
      <c r="A22" s="4" t="s">
        <v>0</v>
      </c>
      <c r="B22" s="5" t="s">
        <v>1</v>
      </c>
      <c r="C22" s="4" t="s">
        <v>322</v>
      </c>
      <c r="D22" s="4" t="s">
        <v>3</v>
      </c>
      <c r="E22" s="4" t="s">
        <v>14</v>
      </c>
      <c r="F22" s="4" t="s">
        <v>4</v>
      </c>
      <c r="G22" s="4" t="s">
        <v>12</v>
      </c>
      <c r="H22" s="21" t="s">
        <v>13</v>
      </c>
    </row>
    <row r="23" spans="1:8" ht="15.75" x14ac:dyDescent="0.25">
      <c r="A23" s="4">
        <v>1</v>
      </c>
      <c r="B23" s="10" t="s">
        <v>2</v>
      </c>
      <c r="C23" s="4" t="s">
        <v>332</v>
      </c>
      <c r="D23" s="4">
        <f>E23+F23+G23</f>
        <v>8</v>
      </c>
      <c r="E23" s="4">
        <v>2</v>
      </c>
      <c r="F23" s="4">
        <v>1</v>
      </c>
      <c r="G23" s="4">
        <v>5</v>
      </c>
      <c r="H23" s="21">
        <f>E23+(0.5*F23)</f>
        <v>2.5</v>
      </c>
    </row>
    <row r="24" spans="1:8" ht="15.75" x14ac:dyDescent="0.25">
      <c r="A24" s="4">
        <v>2</v>
      </c>
      <c r="B24" s="5" t="s">
        <v>484</v>
      </c>
      <c r="C24" s="4" t="s">
        <v>333</v>
      </c>
      <c r="D24" s="4">
        <v>9</v>
      </c>
      <c r="E24" s="4">
        <v>1</v>
      </c>
      <c r="F24" s="4">
        <v>4</v>
      </c>
      <c r="G24" s="4" t="s">
        <v>622</v>
      </c>
      <c r="H24" s="21">
        <f t="shared" ref="H24:H39" si="2">E24+(0.5*F24)</f>
        <v>3</v>
      </c>
    </row>
    <row r="25" spans="1:8" ht="15.75" x14ac:dyDescent="0.25">
      <c r="A25" s="4">
        <v>3</v>
      </c>
      <c r="B25" s="5" t="s">
        <v>57</v>
      </c>
      <c r="C25" s="4" t="s">
        <v>334</v>
      </c>
      <c r="D25" s="4">
        <v>9</v>
      </c>
      <c r="E25" s="4" t="s">
        <v>624</v>
      </c>
      <c r="F25" s="4">
        <v>4</v>
      </c>
      <c r="G25" s="4">
        <v>0</v>
      </c>
      <c r="H25" s="21">
        <v>7</v>
      </c>
    </row>
    <row r="26" spans="1:8" ht="15.75" x14ac:dyDescent="0.25">
      <c r="A26" s="4">
        <v>4</v>
      </c>
      <c r="B26" s="10" t="s">
        <v>108</v>
      </c>
      <c r="C26" s="4" t="s">
        <v>335</v>
      </c>
      <c r="D26" s="4">
        <v>7</v>
      </c>
      <c r="E26" s="4" t="s">
        <v>623</v>
      </c>
      <c r="F26" s="4">
        <v>1</v>
      </c>
      <c r="G26" s="4">
        <v>3</v>
      </c>
      <c r="H26" s="21">
        <v>3.5</v>
      </c>
    </row>
    <row r="27" spans="1:8" ht="15.75" x14ac:dyDescent="0.25">
      <c r="A27" s="4">
        <v>5</v>
      </c>
      <c r="B27" s="5" t="s">
        <v>294</v>
      </c>
      <c r="C27" s="4" t="s">
        <v>336</v>
      </c>
      <c r="D27" s="4">
        <f t="shared" ref="D27:D39" si="3">E27+F27+G27</f>
        <v>9</v>
      </c>
      <c r="E27" s="4">
        <v>5</v>
      </c>
      <c r="F27" s="4">
        <v>4</v>
      </c>
      <c r="G27" s="4">
        <v>0</v>
      </c>
      <c r="H27" s="21">
        <f t="shared" si="2"/>
        <v>7</v>
      </c>
    </row>
    <row r="28" spans="1:8" ht="15.75" x14ac:dyDescent="0.25">
      <c r="A28" s="4">
        <v>6</v>
      </c>
      <c r="B28" s="5" t="s">
        <v>10</v>
      </c>
      <c r="C28" s="4" t="s">
        <v>337</v>
      </c>
      <c r="D28" s="4">
        <f t="shared" si="3"/>
        <v>9</v>
      </c>
      <c r="E28" s="4">
        <v>5</v>
      </c>
      <c r="F28" s="4">
        <v>2</v>
      </c>
      <c r="G28" s="4">
        <v>2</v>
      </c>
      <c r="H28" s="21">
        <f t="shared" si="2"/>
        <v>6</v>
      </c>
    </row>
    <row r="29" spans="1:8" ht="15.75" x14ac:dyDescent="0.25">
      <c r="A29" s="4">
        <v>7</v>
      </c>
      <c r="B29" s="5" t="s">
        <v>106</v>
      </c>
      <c r="C29" s="4" t="s">
        <v>338</v>
      </c>
      <c r="D29" s="4">
        <f t="shared" si="3"/>
        <v>4</v>
      </c>
      <c r="E29" s="4">
        <v>0</v>
      </c>
      <c r="F29" s="4">
        <v>2</v>
      </c>
      <c r="G29" s="4">
        <v>2</v>
      </c>
      <c r="H29" s="21">
        <f t="shared" si="2"/>
        <v>1</v>
      </c>
    </row>
    <row r="30" spans="1:8" ht="15.75" x14ac:dyDescent="0.25">
      <c r="A30" s="4">
        <v>8</v>
      </c>
      <c r="B30" s="5" t="s">
        <v>131</v>
      </c>
      <c r="C30" s="4" t="s">
        <v>339</v>
      </c>
      <c r="D30" s="4">
        <f t="shared" si="3"/>
        <v>3</v>
      </c>
      <c r="E30" s="4">
        <v>1</v>
      </c>
      <c r="F30" s="4">
        <v>1</v>
      </c>
      <c r="G30" s="4">
        <v>1</v>
      </c>
      <c r="H30" s="21">
        <f t="shared" si="2"/>
        <v>1.5</v>
      </c>
    </row>
    <row r="31" spans="1:8" ht="15.75" x14ac:dyDescent="0.25">
      <c r="A31" s="4" t="s">
        <v>5</v>
      </c>
      <c r="B31" s="5" t="s">
        <v>31</v>
      </c>
      <c r="C31" s="4" t="s">
        <v>340</v>
      </c>
      <c r="D31" s="4">
        <f t="shared" si="3"/>
        <v>2</v>
      </c>
      <c r="E31" s="4">
        <v>1</v>
      </c>
      <c r="F31" s="4">
        <v>1</v>
      </c>
      <c r="G31" s="4">
        <v>0</v>
      </c>
      <c r="H31" s="21">
        <f t="shared" si="2"/>
        <v>1.5</v>
      </c>
    </row>
    <row r="32" spans="1:8" ht="15.75" x14ac:dyDescent="0.25">
      <c r="A32" s="4" t="s">
        <v>7</v>
      </c>
      <c r="B32" s="5" t="s">
        <v>61</v>
      </c>
      <c r="C32" s="4" t="s">
        <v>341</v>
      </c>
      <c r="D32" s="4">
        <f t="shared" si="3"/>
        <v>6</v>
      </c>
      <c r="E32" s="4">
        <v>3</v>
      </c>
      <c r="F32" s="4">
        <v>2</v>
      </c>
      <c r="G32" s="4">
        <v>1</v>
      </c>
      <c r="H32" s="21">
        <f t="shared" si="2"/>
        <v>4</v>
      </c>
    </row>
    <row r="33" spans="1:8" ht="15.75" x14ac:dyDescent="0.25">
      <c r="A33" s="4" t="s">
        <v>8</v>
      </c>
      <c r="B33" s="5" t="s">
        <v>67</v>
      </c>
      <c r="C33" s="4" t="s">
        <v>342</v>
      </c>
      <c r="D33" s="4">
        <v>3</v>
      </c>
      <c r="E33" s="4" t="s">
        <v>626</v>
      </c>
      <c r="F33" s="4">
        <v>2</v>
      </c>
      <c r="G33" s="4">
        <v>0</v>
      </c>
      <c r="H33" s="21">
        <v>2</v>
      </c>
    </row>
    <row r="34" spans="1:8" ht="15.75" x14ac:dyDescent="0.25">
      <c r="A34" s="4" t="s">
        <v>9</v>
      </c>
      <c r="B34" s="5" t="s">
        <v>132</v>
      </c>
      <c r="C34" s="4" t="s">
        <v>343</v>
      </c>
      <c r="D34" s="4">
        <f t="shared" si="3"/>
        <v>3</v>
      </c>
      <c r="E34" s="4">
        <v>1</v>
      </c>
      <c r="F34" s="4">
        <v>1</v>
      </c>
      <c r="G34" s="4">
        <v>1</v>
      </c>
      <c r="H34" s="21">
        <f t="shared" si="2"/>
        <v>1.5</v>
      </c>
    </row>
    <row r="35" spans="1:8" ht="15.75" x14ac:dyDescent="0.25">
      <c r="A35" s="4" t="s">
        <v>11</v>
      </c>
      <c r="B35" s="5" t="s">
        <v>134</v>
      </c>
      <c r="C35" s="4" t="s">
        <v>344</v>
      </c>
      <c r="D35" s="4">
        <f t="shared" si="3"/>
        <v>0</v>
      </c>
      <c r="E35" s="4">
        <v>0</v>
      </c>
      <c r="F35" s="4">
        <v>0</v>
      </c>
      <c r="G35" s="4">
        <v>0</v>
      </c>
      <c r="H35" s="21">
        <f t="shared" si="2"/>
        <v>0</v>
      </c>
    </row>
    <row r="36" spans="1:8" ht="15.75" x14ac:dyDescent="0.25">
      <c r="A36" s="4" t="s">
        <v>24</v>
      </c>
      <c r="B36" s="5" t="s">
        <v>133</v>
      </c>
      <c r="C36" s="4" t="s">
        <v>345</v>
      </c>
      <c r="D36" s="4">
        <f t="shared" si="3"/>
        <v>0</v>
      </c>
      <c r="E36" s="4">
        <v>0</v>
      </c>
      <c r="F36" s="4">
        <v>0</v>
      </c>
      <c r="G36" s="4">
        <v>0</v>
      </c>
      <c r="H36" s="21">
        <f t="shared" si="2"/>
        <v>0</v>
      </c>
    </row>
    <row r="37" spans="1:8" x14ac:dyDescent="0.25">
      <c r="A37" s="18" t="s">
        <v>25</v>
      </c>
      <c r="B37" s="5" t="s">
        <v>18</v>
      </c>
      <c r="C37" s="4" t="s">
        <v>346</v>
      </c>
      <c r="D37" s="4">
        <f t="shared" si="3"/>
        <v>0</v>
      </c>
      <c r="E37" s="4">
        <v>0</v>
      </c>
      <c r="F37" s="4">
        <v>0</v>
      </c>
      <c r="G37" s="4">
        <v>0</v>
      </c>
      <c r="H37" s="21">
        <f t="shared" si="2"/>
        <v>0</v>
      </c>
    </row>
    <row r="38" spans="1:8" x14ac:dyDescent="0.25">
      <c r="A38" s="18" t="s">
        <v>26</v>
      </c>
      <c r="B38" s="5" t="s">
        <v>17</v>
      </c>
      <c r="C38" s="4" t="s">
        <v>347</v>
      </c>
      <c r="D38" s="4">
        <f t="shared" si="3"/>
        <v>0</v>
      </c>
      <c r="E38" s="4">
        <v>0</v>
      </c>
      <c r="F38" s="4">
        <v>0</v>
      </c>
      <c r="G38" s="4">
        <v>0</v>
      </c>
      <c r="H38" s="21">
        <f t="shared" si="2"/>
        <v>0</v>
      </c>
    </row>
    <row r="39" spans="1:8" x14ac:dyDescent="0.25">
      <c r="A39" s="18" t="s">
        <v>156</v>
      </c>
      <c r="B39" s="5" t="s">
        <v>228</v>
      </c>
      <c r="C39" s="4" t="s">
        <v>348</v>
      </c>
      <c r="D39" s="4">
        <f t="shared" si="3"/>
        <v>0</v>
      </c>
      <c r="E39" s="4">
        <v>0</v>
      </c>
      <c r="F39" s="4">
        <v>0</v>
      </c>
      <c r="G39" s="4">
        <v>0</v>
      </c>
      <c r="H39" s="21">
        <f t="shared" si="2"/>
        <v>0</v>
      </c>
    </row>
    <row r="42" spans="1:8" x14ac:dyDescent="0.25">
      <c r="B42" s="1" t="s">
        <v>639</v>
      </c>
    </row>
  </sheetData>
  <mergeCells count="2">
    <mergeCell ref="A1:H1"/>
    <mergeCell ref="A21:H2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1992/93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95AF-DC7E-4956-9F32-34E446469388}">
  <dimension ref="A1:H41"/>
  <sheetViews>
    <sheetView topLeftCell="A16" workbookViewId="0">
      <selection activeCell="D14" sqref="D14"/>
    </sheetView>
  </sheetViews>
  <sheetFormatPr baseColWidth="10" defaultRowHeight="18" x14ac:dyDescent="0.25"/>
  <cols>
    <col min="1" max="1" width="7" style="2" customWidth="1"/>
    <col min="2" max="2" width="32" style="1" customWidth="1"/>
    <col min="3" max="3" width="9.5703125" style="1" customWidth="1"/>
    <col min="4" max="4" width="8.7109375" style="2" customWidth="1"/>
    <col min="5" max="5" width="7.7109375" style="2" customWidth="1"/>
    <col min="6" max="6" width="6.85546875" style="3" customWidth="1"/>
    <col min="7" max="7" width="6.28515625" style="3" customWidth="1"/>
    <col min="8" max="8" width="7" style="22" customWidth="1"/>
  </cols>
  <sheetData>
    <row r="1" spans="1:8" ht="15.75" x14ac:dyDescent="0.25">
      <c r="A1" s="28" t="s">
        <v>218</v>
      </c>
      <c r="B1" s="28"/>
      <c r="C1" s="28"/>
      <c r="D1" s="28"/>
      <c r="E1" s="28"/>
      <c r="F1" s="28"/>
      <c r="G1" s="28"/>
      <c r="H1" s="28"/>
    </row>
    <row r="2" spans="1:8" ht="15.75" x14ac:dyDescent="0.25">
      <c r="A2" s="4" t="s">
        <v>0</v>
      </c>
      <c r="B2" s="5" t="s">
        <v>1</v>
      </c>
      <c r="C2" s="4" t="s">
        <v>322</v>
      </c>
      <c r="D2" s="4" t="s">
        <v>3</v>
      </c>
      <c r="E2" s="4" t="s">
        <v>14</v>
      </c>
      <c r="F2" s="4" t="s">
        <v>4</v>
      </c>
      <c r="G2" s="4" t="s">
        <v>12</v>
      </c>
      <c r="H2" s="21" t="s">
        <v>13</v>
      </c>
    </row>
    <row r="3" spans="1:8" ht="15.75" x14ac:dyDescent="0.25">
      <c r="A3" s="4">
        <v>1</v>
      </c>
      <c r="B3" s="5" t="s">
        <v>28</v>
      </c>
      <c r="C3" s="4" t="s">
        <v>351</v>
      </c>
      <c r="D3" s="4">
        <v>6</v>
      </c>
      <c r="E3" s="4">
        <v>0</v>
      </c>
      <c r="F3" s="4">
        <v>1</v>
      </c>
      <c r="G3" s="4" t="s">
        <v>633</v>
      </c>
      <c r="H3" s="21">
        <f>E3+(0.5*F3)</f>
        <v>0.5</v>
      </c>
    </row>
    <row r="4" spans="1:8" ht="15.75" x14ac:dyDescent="0.25">
      <c r="A4" s="4">
        <v>2</v>
      </c>
      <c r="B4" s="5" t="s">
        <v>105</v>
      </c>
      <c r="C4" s="4" t="s">
        <v>352</v>
      </c>
      <c r="D4" s="4">
        <v>11</v>
      </c>
      <c r="E4" s="4" t="s">
        <v>623</v>
      </c>
      <c r="F4" s="4">
        <v>2</v>
      </c>
      <c r="G4" s="4" t="s">
        <v>632</v>
      </c>
      <c r="H4" s="21">
        <v>4</v>
      </c>
    </row>
    <row r="5" spans="1:8" ht="15.75" x14ac:dyDescent="0.25">
      <c r="A5" s="4">
        <v>3</v>
      </c>
      <c r="B5" s="5" t="s">
        <v>85</v>
      </c>
      <c r="C5" s="4" t="s">
        <v>353</v>
      </c>
      <c r="D5" s="4">
        <v>9</v>
      </c>
      <c r="E5" s="4" t="s">
        <v>625</v>
      </c>
      <c r="F5" s="4">
        <v>2</v>
      </c>
      <c r="G5" s="4">
        <v>5</v>
      </c>
      <c r="H5" s="21">
        <v>2</v>
      </c>
    </row>
    <row r="6" spans="1:8" ht="15.75" x14ac:dyDescent="0.25">
      <c r="A6" s="4">
        <v>4</v>
      </c>
      <c r="B6" s="5" t="s">
        <v>297</v>
      </c>
      <c r="C6" s="4" t="s">
        <v>331</v>
      </c>
      <c r="D6" s="4">
        <v>11</v>
      </c>
      <c r="E6" s="4">
        <v>2</v>
      </c>
      <c r="F6" s="4">
        <v>4</v>
      </c>
      <c r="G6" s="4" t="s">
        <v>624</v>
      </c>
      <c r="H6" s="21">
        <f t="shared" ref="H6:H12" si="0">E6+(0.5*F6)</f>
        <v>4</v>
      </c>
    </row>
    <row r="7" spans="1:8" ht="15.75" x14ac:dyDescent="0.25">
      <c r="A7" s="4">
        <v>5</v>
      </c>
      <c r="B7" s="5" t="s">
        <v>100</v>
      </c>
      <c r="C7" s="4" t="s">
        <v>354</v>
      </c>
      <c r="D7" s="4">
        <v>11</v>
      </c>
      <c r="E7" s="4">
        <v>3</v>
      </c>
      <c r="F7" s="4">
        <v>3</v>
      </c>
      <c r="G7" s="4" t="s">
        <v>624</v>
      </c>
      <c r="H7" s="21">
        <f t="shared" si="0"/>
        <v>4.5</v>
      </c>
    </row>
    <row r="8" spans="1:8" ht="15.75" x14ac:dyDescent="0.25">
      <c r="A8" s="4">
        <v>6</v>
      </c>
      <c r="B8" s="5" t="s">
        <v>219</v>
      </c>
      <c r="C8" s="4" t="s">
        <v>355</v>
      </c>
      <c r="D8" s="4">
        <f t="shared" ref="D8:D12" si="1">E8+F8+G8</f>
        <v>11</v>
      </c>
      <c r="E8" s="14">
        <v>2</v>
      </c>
      <c r="F8" s="14">
        <v>7</v>
      </c>
      <c r="G8" s="14">
        <v>2</v>
      </c>
      <c r="H8" s="21">
        <f t="shared" si="0"/>
        <v>5.5</v>
      </c>
    </row>
    <row r="9" spans="1:8" ht="15.75" x14ac:dyDescent="0.25">
      <c r="A9" s="4">
        <v>7</v>
      </c>
      <c r="B9" s="5" t="s">
        <v>349</v>
      </c>
      <c r="C9" s="4" t="s">
        <v>356</v>
      </c>
      <c r="D9" s="4">
        <f t="shared" si="1"/>
        <v>10</v>
      </c>
      <c r="E9" s="14">
        <v>6</v>
      </c>
      <c r="F9" s="14">
        <v>2</v>
      </c>
      <c r="G9" s="14">
        <v>2</v>
      </c>
      <c r="H9" s="21">
        <f t="shared" si="0"/>
        <v>7</v>
      </c>
    </row>
    <row r="10" spans="1:8" ht="15.75" x14ac:dyDescent="0.25">
      <c r="A10" s="4">
        <v>8</v>
      </c>
      <c r="B10" s="5" t="s">
        <v>350</v>
      </c>
      <c r="C10" s="4" t="s">
        <v>357</v>
      </c>
      <c r="D10" s="4">
        <f t="shared" si="1"/>
        <v>11</v>
      </c>
      <c r="E10" s="4">
        <v>6</v>
      </c>
      <c r="F10" s="4">
        <v>3</v>
      </c>
      <c r="G10" s="4">
        <v>2</v>
      </c>
      <c r="H10" s="21">
        <f t="shared" si="0"/>
        <v>7.5</v>
      </c>
    </row>
    <row r="11" spans="1:8" ht="15.75" x14ac:dyDescent="0.25">
      <c r="A11" s="4">
        <v>101</v>
      </c>
      <c r="B11" s="5" t="s">
        <v>423</v>
      </c>
      <c r="C11" s="4" t="s">
        <v>358</v>
      </c>
      <c r="D11" s="4">
        <f t="shared" si="1"/>
        <v>7</v>
      </c>
      <c r="E11" s="4">
        <v>3</v>
      </c>
      <c r="F11" s="4">
        <v>4</v>
      </c>
      <c r="G11" s="4">
        <v>0</v>
      </c>
      <c r="H11" s="21">
        <f t="shared" si="0"/>
        <v>5</v>
      </c>
    </row>
    <row r="12" spans="1:8" s="6" customFormat="1" ht="15.75" x14ac:dyDescent="0.25">
      <c r="A12" s="4" t="s">
        <v>5</v>
      </c>
      <c r="B12" s="10" t="s">
        <v>2</v>
      </c>
      <c r="C12" s="4" t="s">
        <v>363</v>
      </c>
      <c r="D12" s="4">
        <f t="shared" si="1"/>
        <v>1</v>
      </c>
      <c r="E12" s="4">
        <v>0</v>
      </c>
      <c r="F12" s="4">
        <v>1</v>
      </c>
      <c r="G12" s="4">
        <v>0</v>
      </c>
      <c r="H12" s="21">
        <f t="shared" si="0"/>
        <v>0.5</v>
      </c>
    </row>
    <row r="13" spans="1:8" s="6" customFormat="1" ht="15.75" x14ac:dyDescent="0.25">
      <c r="A13" s="9"/>
      <c r="B13" s="7"/>
      <c r="C13" s="9"/>
      <c r="D13" s="9"/>
      <c r="E13" s="9"/>
      <c r="F13" s="9"/>
      <c r="G13" s="9"/>
      <c r="H13" s="23"/>
    </row>
    <row r="14" spans="1:8" s="6" customFormat="1" ht="15.75" x14ac:dyDescent="0.25">
      <c r="A14" s="9"/>
      <c r="B14" s="7"/>
      <c r="C14" s="9"/>
      <c r="D14" s="9"/>
      <c r="E14" s="9"/>
      <c r="F14" s="9"/>
      <c r="G14" s="9"/>
      <c r="H14" s="23"/>
    </row>
    <row r="15" spans="1:8" s="6" customFormat="1" ht="15.75" x14ac:dyDescent="0.25">
      <c r="A15" s="9"/>
      <c r="B15" s="7"/>
      <c r="C15" s="9"/>
      <c r="D15" s="9"/>
      <c r="E15" s="9"/>
      <c r="F15" s="9"/>
      <c r="G15" s="9"/>
      <c r="H15" s="23"/>
    </row>
    <row r="16" spans="1:8" s="6" customFormat="1" ht="15.75" x14ac:dyDescent="0.25">
      <c r="A16" s="9"/>
      <c r="B16" s="7"/>
      <c r="C16" s="9"/>
      <c r="D16" s="9"/>
      <c r="E16" s="9"/>
      <c r="F16" s="8"/>
      <c r="G16" s="8"/>
      <c r="H16" s="22"/>
    </row>
    <row r="17" spans="1:8" s="6" customFormat="1" ht="15.75" x14ac:dyDescent="0.25">
      <c r="A17" s="9"/>
      <c r="B17" s="7"/>
      <c r="C17" s="9"/>
      <c r="D17" s="9"/>
      <c r="E17" s="9"/>
      <c r="F17" s="8"/>
      <c r="G17" s="8"/>
      <c r="H17" s="22"/>
    </row>
    <row r="18" spans="1:8" s="6" customFormat="1" ht="15.75" x14ac:dyDescent="0.25">
      <c r="A18" s="28" t="s">
        <v>96</v>
      </c>
      <c r="B18" s="28"/>
      <c r="C18" s="28"/>
      <c r="D18" s="28"/>
      <c r="E18" s="28"/>
      <c r="F18" s="28"/>
      <c r="G18" s="28"/>
      <c r="H18" s="28"/>
    </row>
    <row r="19" spans="1:8" s="6" customFormat="1" ht="15.75" x14ac:dyDescent="0.25">
      <c r="A19" s="4" t="s">
        <v>0</v>
      </c>
      <c r="B19" s="5" t="s">
        <v>1</v>
      </c>
      <c r="C19" s="4" t="s">
        <v>322</v>
      </c>
      <c r="D19" s="4" t="s">
        <v>3</v>
      </c>
      <c r="E19" s="4" t="s">
        <v>14</v>
      </c>
      <c r="F19" s="4" t="s">
        <v>4</v>
      </c>
      <c r="G19" s="4" t="s">
        <v>12</v>
      </c>
      <c r="H19" s="21" t="s">
        <v>13</v>
      </c>
    </row>
    <row r="20" spans="1:8" ht="15.75" x14ac:dyDescent="0.25">
      <c r="A20" s="4">
        <v>1</v>
      </c>
      <c r="B20" s="5" t="s">
        <v>107</v>
      </c>
      <c r="C20" s="4" t="s">
        <v>361</v>
      </c>
      <c r="D20" s="4">
        <v>9</v>
      </c>
      <c r="E20" s="4" t="s">
        <v>626</v>
      </c>
      <c r="F20" s="4">
        <v>2</v>
      </c>
      <c r="G20" s="4" t="s">
        <v>632</v>
      </c>
      <c r="H20" s="21">
        <v>3</v>
      </c>
    </row>
    <row r="21" spans="1:8" ht="15.75" x14ac:dyDescent="0.25">
      <c r="A21" s="4">
        <v>2</v>
      </c>
      <c r="B21" s="5" t="s">
        <v>294</v>
      </c>
      <c r="C21" s="4" t="s">
        <v>362</v>
      </c>
      <c r="D21" s="4">
        <v>8</v>
      </c>
      <c r="E21" s="4" t="s">
        <v>625</v>
      </c>
      <c r="F21" s="4">
        <v>1</v>
      </c>
      <c r="G21" s="4">
        <v>5</v>
      </c>
      <c r="H21" s="21">
        <v>2.5</v>
      </c>
    </row>
    <row r="22" spans="1:8" ht="15.75" x14ac:dyDescent="0.25">
      <c r="A22" s="4">
        <v>3</v>
      </c>
      <c r="B22" s="10" t="s">
        <v>2</v>
      </c>
      <c r="C22" s="4" t="s">
        <v>363</v>
      </c>
      <c r="D22" s="4">
        <f t="shared" ref="D22:D39" si="2">E22+F22+G22</f>
        <v>9</v>
      </c>
      <c r="E22" s="4">
        <v>1</v>
      </c>
      <c r="F22" s="4">
        <v>6</v>
      </c>
      <c r="G22" s="4">
        <v>2</v>
      </c>
      <c r="H22" s="21">
        <f t="shared" ref="H22:H39" si="3">E22+(0.5*F22)</f>
        <v>4</v>
      </c>
    </row>
    <row r="23" spans="1:8" ht="15.75" x14ac:dyDescent="0.25">
      <c r="A23" s="4">
        <v>4</v>
      </c>
      <c r="B23" s="5" t="s">
        <v>484</v>
      </c>
      <c r="C23" s="4" t="s">
        <v>364</v>
      </c>
      <c r="D23" s="4">
        <f t="shared" si="2"/>
        <v>9</v>
      </c>
      <c r="E23" s="4">
        <v>2</v>
      </c>
      <c r="F23" s="4">
        <v>3</v>
      </c>
      <c r="G23" s="4">
        <v>4</v>
      </c>
      <c r="H23" s="21">
        <f t="shared" si="3"/>
        <v>3.5</v>
      </c>
    </row>
    <row r="24" spans="1:8" ht="15.75" x14ac:dyDescent="0.25">
      <c r="A24" s="4">
        <v>5</v>
      </c>
      <c r="B24" s="5" t="s">
        <v>57</v>
      </c>
      <c r="C24" s="4" t="s">
        <v>365</v>
      </c>
      <c r="D24" s="4">
        <v>9</v>
      </c>
      <c r="E24" s="4">
        <v>2</v>
      </c>
      <c r="F24" s="4">
        <v>1</v>
      </c>
      <c r="G24" s="4" t="s">
        <v>632</v>
      </c>
      <c r="H24" s="21">
        <f t="shared" si="3"/>
        <v>2.5</v>
      </c>
    </row>
    <row r="25" spans="1:8" ht="15.75" x14ac:dyDescent="0.25">
      <c r="A25" s="4">
        <v>6</v>
      </c>
      <c r="B25" s="10" t="s">
        <v>108</v>
      </c>
      <c r="C25" s="4" t="s">
        <v>366</v>
      </c>
      <c r="D25" s="4">
        <f t="shared" si="2"/>
        <v>9</v>
      </c>
      <c r="E25" s="4">
        <v>1</v>
      </c>
      <c r="F25" s="4">
        <v>3</v>
      </c>
      <c r="G25" s="4">
        <v>5</v>
      </c>
      <c r="H25" s="21">
        <f t="shared" si="3"/>
        <v>2.5</v>
      </c>
    </row>
    <row r="26" spans="1:8" ht="15.75" x14ac:dyDescent="0.25">
      <c r="A26" s="4">
        <v>7</v>
      </c>
      <c r="B26" s="5" t="s">
        <v>10</v>
      </c>
      <c r="C26" s="4" t="s">
        <v>367</v>
      </c>
      <c r="D26" s="4">
        <v>5</v>
      </c>
      <c r="E26" s="4">
        <v>0</v>
      </c>
      <c r="F26" s="4">
        <v>0</v>
      </c>
      <c r="G26" s="4" t="s">
        <v>624</v>
      </c>
      <c r="H26" s="21">
        <f t="shared" si="3"/>
        <v>0</v>
      </c>
    </row>
    <row r="27" spans="1:8" ht="15.75" x14ac:dyDescent="0.25">
      <c r="A27" s="4">
        <v>8</v>
      </c>
      <c r="B27" s="5" t="s">
        <v>359</v>
      </c>
      <c r="C27" s="4" t="s">
        <v>368</v>
      </c>
      <c r="D27" s="4">
        <f t="shared" si="2"/>
        <v>9</v>
      </c>
      <c r="E27" s="4">
        <v>2</v>
      </c>
      <c r="F27" s="4">
        <v>1</v>
      </c>
      <c r="G27" s="4">
        <v>6</v>
      </c>
      <c r="H27" s="21">
        <f t="shared" si="3"/>
        <v>2.5</v>
      </c>
    </row>
    <row r="28" spans="1:8" ht="15.75" x14ac:dyDescent="0.25">
      <c r="A28" s="4" t="s">
        <v>5</v>
      </c>
      <c r="B28" s="5" t="s">
        <v>61</v>
      </c>
      <c r="C28" s="4" t="s">
        <v>369</v>
      </c>
      <c r="D28" s="4">
        <f t="shared" si="2"/>
        <v>2</v>
      </c>
      <c r="E28" s="4">
        <v>0</v>
      </c>
      <c r="F28" s="4">
        <v>0</v>
      </c>
      <c r="G28" s="4">
        <v>2</v>
      </c>
      <c r="H28" s="21">
        <f t="shared" si="3"/>
        <v>0</v>
      </c>
    </row>
    <row r="29" spans="1:8" ht="15.75" x14ac:dyDescent="0.25">
      <c r="A29" s="4" t="s">
        <v>7</v>
      </c>
      <c r="B29" s="5" t="s">
        <v>31</v>
      </c>
      <c r="C29" s="4" t="s">
        <v>370</v>
      </c>
      <c r="D29" s="4">
        <f t="shared" si="2"/>
        <v>0</v>
      </c>
      <c r="E29" s="4">
        <v>0</v>
      </c>
      <c r="F29" s="4">
        <v>0</v>
      </c>
      <c r="G29" s="4">
        <v>0</v>
      </c>
      <c r="H29" s="21">
        <f t="shared" si="3"/>
        <v>0</v>
      </c>
    </row>
    <row r="30" spans="1:8" ht="15.75" x14ac:dyDescent="0.25">
      <c r="A30" s="4" t="s">
        <v>8</v>
      </c>
      <c r="B30" s="5" t="s">
        <v>67</v>
      </c>
      <c r="C30" s="4" t="s">
        <v>371</v>
      </c>
      <c r="D30" s="4">
        <f t="shared" si="2"/>
        <v>2</v>
      </c>
      <c r="E30" s="4">
        <v>0</v>
      </c>
      <c r="F30" s="4">
        <v>0</v>
      </c>
      <c r="G30" s="4">
        <v>2</v>
      </c>
      <c r="H30" s="21">
        <f t="shared" si="3"/>
        <v>0</v>
      </c>
    </row>
    <row r="31" spans="1:8" ht="15.75" x14ac:dyDescent="0.25">
      <c r="A31" s="4" t="s">
        <v>9</v>
      </c>
      <c r="B31" s="5" t="s">
        <v>106</v>
      </c>
      <c r="C31" s="4" t="s">
        <v>372</v>
      </c>
      <c r="D31" s="4">
        <f t="shared" si="2"/>
        <v>1</v>
      </c>
      <c r="E31" s="4">
        <v>0</v>
      </c>
      <c r="F31" s="4">
        <v>0</v>
      </c>
      <c r="G31" s="4">
        <v>1</v>
      </c>
      <c r="H31" s="21">
        <f t="shared" si="3"/>
        <v>0</v>
      </c>
    </row>
    <row r="32" spans="1:8" ht="15.75" x14ac:dyDescent="0.25">
      <c r="A32" s="4" t="s">
        <v>11</v>
      </c>
      <c r="B32" s="5" t="s">
        <v>131</v>
      </c>
      <c r="C32" s="4" t="s">
        <v>373</v>
      </c>
      <c r="D32" s="4">
        <f t="shared" si="2"/>
        <v>0</v>
      </c>
      <c r="E32" s="4">
        <v>0</v>
      </c>
      <c r="F32" s="4">
        <v>0</v>
      </c>
      <c r="G32" s="4">
        <v>0</v>
      </c>
      <c r="H32" s="21">
        <f t="shared" si="3"/>
        <v>0</v>
      </c>
    </row>
    <row r="33" spans="1:8" ht="15.75" x14ac:dyDescent="0.25">
      <c r="A33" s="4" t="s">
        <v>24</v>
      </c>
      <c r="B33" s="5" t="s">
        <v>132</v>
      </c>
      <c r="C33" s="4" t="s">
        <v>374</v>
      </c>
      <c r="D33" s="4">
        <f t="shared" si="2"/>
        <v>0</v>
      </c>
      <c r="E33" s="4">
        <v>0</v>
      </c>
      <c r="F33" s="4">
        <v>0</v>
      </c>
      <c r="G33" s="4">
        <v>0</v>
      </c>
      <c r="H33" s="21">
        <f t="shared" si="3"/>
        <v>0</v>
      </c>
    </row>
    <row r="34" spans="1:8" ht="15.75" x14ac:dyDescent="0.25">
      <c r="A34" s="4" t="s">
        <v>25</v>
      </c>
      <c r="B34" s="5" t="s">
        <v>133</v>
      </c>
      <c r="C34" s="4" t="s">
        <v>345</v>
      </c>
      <c r="D34" s="4">
        <f t="shared" si="2"/>
        <v>0</v>
      </c>
      <c r="E34" s="4">
        <v>0</v>
      </c>
      <c r="F34" s="4">
        <v>0</v>
      </c>
      <c r="G34" s="4">
        <v>0</v>
      </c>
      <c r="H34" s="21">
        <f t="shared" si="3"/>
        <v>0</v>
      </c>
    </row>
    <row r="35" spans="1:8" ht="15.75" x14ac:dyDescent="0.25">
      <c r="A35" s="4" t="s">
        <v>26</v>
      </c>
      <c r="B35" s="5" t="s">
        <v>134</v>
      </c>
      <c r="C35" s="4" t="s">
        <v>344</v>
      </c>
      <c r="D35" s="4">
        <f t="shared" si="2"/>
        <v>0</v>
      </c>
      <c r="E35" s="4">
        <v>0</v>
      </c>
      <c r="F35" s="4">
        <v>0</v>
      </c>
      <c r="G35" s="4">
        <v>0</v>
      </c>
      <c r="H35" s="21">
        <f t="shared" si="3"/>
        <v>0</v>
      </c>
    </row>
    <row r="36" spans="1:8" ht="15.75" x14ac:dyDescent="0.25">
      <c r="A36" s="4" t="s">
        <v>156</v>
      </c>
      <c r="B36" s="5" t="s">
        <v>360</v>
      </c>
      <c r="C36" s="4"/>
      <c r="D36" s="4">
        <f t="shared" si="2"/>
        <v>0</v>
      </c>
      <c r="E36" s="4">
        <v>0</v>
      </c>
      <c r="F36" s="4">
        <v>0</v>
      </c>
      <c r="G36" s="4">
        <v>0</v>
      </c>
      <c r="H36" s="21">
        <f t="shared" si="3"/>
        <v>0</v>
      </c>
    </row>
    <row r="37" spans="1:8" ht="15.75" x14ac:dyDescent="0.25">
      <c r="A37" s="4" t="s">
        <v>229</v>
      </c>
      <c r="B37" s="5" t="s">
        <v>18</v>
      </c>
      <c r="C37" s="4" t="s">
        <v>346</v>
      </c>
      <c r="D37" s="4">
        <f t="shared" si="2"/>
        <v>0</v>
      </c>
      <c r="E37" s="4">
        <v>0</v>
      </c>
      <c r="F37" s="4">
        <v>0</v>
      </c>
      <c r="G37" s="4">
        <v>0</v>
      </c>
      <c r="H37" s="21">
        <f t="shared" si="3"/>
        <v>0</v>
      </c>
    </row>
    <row r="38" spans="1:8" ht="15.75" x14ac:dyDescent="0.25">
      <c r="A38" s="4" t="s">
        <v>277</v>
      </c>
      <c r="B38" s="5" t="s">
        <v>17</v>
      </c>
      <c r="C38" s="4" t="s">
        <v>347</v>
      </c>
      <c r="D38" s="4">
        <f t="shared" si="2"/>
        <v>0</v>
      </c>
      <c r="E38" s="4">
        <v>0</v>
      </c>
      <c r="F38" s="4">
        <v>0</v>
      </c>
      <c r="G38" s="4">
        <v>0</v>
      </c>
      <c r="H38" s="21">
        <f t="shared" si="3"/>
        <v>0</v>
      </c>
    </row>
    <row r="39" spans="1:8" ht="15.75" x14ac:dyDescent="0.25">
      <c r="A39" s="4" t="s">
        <v>293</v>
      </c>
      <c r="B39" s="5" t="s">
        <v>63</v>
      </c>
      <c r="C39" s="4" t="s">
        <v>375</v>
      </c>
      <c r="D39" s="4">
        <f t="shared" si="2"/>
        <v>0</v>
      </c>
      <c r="E39" s="4">
        <v>0</v>
      </c>
      <c r="F39" s="4">
        <v>0</v>
      </c>
      <c r="G39" s="4">
        <v>0</v>
      </c>
      <c r="H39" s="21">
        <f t="shared" si="3"/>
        <v>0</v>
      </c>
    </row>
    <row r="41" spans="1:8" x14ac:dyDescent="0.25">
      <c r="B41" s="1" t="s">
        <v>639</v>
      </c>
    </row>
  </sheetData>
  <mergeCells count="2">
    <mergeCell ref="A1:H1"/>
    <mergeCell ref="A18:H18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&amp;C&amp;"Arial,Fett"&amp;14&amp;USaison 1993/94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39</vt:i4>
      </vt:variant>
    </vt:vector>
  </HeadingPairs>
  <TitlesOfParts>
    <vt:vector size="39" baseType="lpstr">
      <vt:lpstr>1985-86</vt:lpstr>
      <vt:lpstr>1986-1987</vt:lpstr>
      <vt:lpstr>1987-88</vt:lpstr>
      <vt:lpstr>1988-89</vt:lpstr>
      <vt:lpstr>1989-90</vt:lpstr>
      <vt:lpstr>1990-91</vt:lpstr>
      <vt:lpstr>1991-92</vt:lpstr>
      <vt:lpstr>1992-93</vt:lpstr>
      <vt:lpstr>1993-94</vt:lpstr>
      <vt:lpstr>1994-95</vt:lpstr>
      <vt:lpstr>1995-96</vt:lpstr>
      <vt:lpstr>1996-97</vt:lpstr>
      <vt:lpstr>1997-98</vt:lpstr>
      <vt:lpstr>1998-99</vt:lpstr>
      <vt:lpstr>1999-00</vt:lpstr>
      <vt:lpstr>2000-01</vt:lpstr>
      <vt:lpstr>2001-02</vt:lpstr>
      <vt:lpstr>2002-03</vt:lpstr>
      <vt:lpstr>2003-04</vt:lpstr>
      <vt:lpstr>2004-05</vt:lpstr>
      <vt:lpstr>2005-06</vt:lpstr>
      <vt:lpstr>2006-07</vt:lpstr>
      <vt:lpstr>2007-08</vt:lpstr>
      <vt:lpstr>2008-09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2019-21</vt:lpstr>
      <vt:lpstr>2021-22</vt:lpstr>
      <vt:lpstr>2022-23</vt:lpstr>
      <vt:lpstr>2023-24</vt:lpstr>
      <vt:lpstr>2024-25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Klaus Leyens</cp:lastModifiedBy>
  <cp:lastPrinted>2023-03-22T16:01:20Z</cp:lastPrinted>
  <dcterms:created xsi:type="dcterms:W3CDTF">2020-11-23T09:06:27Z</dcterms:created>
  <dcterms:modified xsi:type="dcterms:W3CDTF">2025-04-07T10:04:56Z</dcterms:modified>
</cp:coreProperties>
</file>